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202300"/>
  <mc:AlternateContent xmlns:mc="http://schemas.openxmlformats.org/markup-compatibility/2006">
    <mc:Choice Requires="x15">
      <x15ac:absPath xmlns:x15ac="http://schemas.microsoft.com/office/spreadsheetml/2010/11/ac" url="https://nbrcorg-my.sharepoint.com/personal/chaynes_nbrc_gov/Documents/Desktop/Casey/3. Tools/"/>
    </mc:Choice>
  </mc:AlternateContent>
  <xr:revisionPtr revIDLastSave="960" documentId="8_{2F6497BD-AA73-42EF-9DD4-0826E8F62C05}" xr6:coauthVersionLast="47" xr6:coauthVersionMax="47" xr10:uidLastSave="{CB6E9FE3-816C-46F9-B50F-82BF66C5DA39}"/>
  <bookViews>
    <workbookView xWindow="-120" yWindow="-120" windowWidth="24240" windowHeight="13020" xr2:uid="{61A6C796-6F49-4D96-8E45-804DA3666B83}"/>
  </bookViews>
  <sheets>
    <sheet name="Setup" sheetId="4" r:id="rId1"/>
    <sheet name="Expense Entries" sheetId="3" r:id="rId2"/>
    <sheet name="Summary" sheetId="2" r:id="rId3"/>
  </sheets>
  <definedNames>
    <definedName name="Budget_Categories">Categories[2. SF-424cbw Categories]</definedName>
    <definedName name="Entries">Table3[]</definedName>
    <definedName name="Funding_Sources">Sources[3. SF-424cbw Funding Sources]</definedName>
  </definedNames>
  <calcPr calcId="191029"/>
  <pivotCaches>
    <pivotCache cacheId="1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2" l="1"/>
  <c r="M15" i="2"/>
  <c r="M9" i="2" l="1"/>
  <c r="M11" i="2" s="1"/>
  <c r="M12" i="2"/>
  <c r="M13" i="2" l="1"/>
  <c r="M14" i="2" l="1"/>
  <c r="M17" i="2"/>
  <c r="M18" i="2"/>
  <c r="M19" i="2"/>
</calcChain>
</file>

<file path=xl/sharedStrings.xml><?xml version="1.0" encoding="utf-8"?>
<sst xmlns="http://schemas.openxmlformats.org/spreadsheetml/2006/main" count="83" uniqueCount="76">
  <si>
    <t>Request #</t>
  </si>
  <si>
    <t>Expense Amount</t>
  </si>
  <si>
    <t>Budget Category</t>
  </si>
  <si>
    <t>Date Paid</t>
  </si>
  <si>
    <t>Funding Source</t>
  </si>
  <si>
    <t>NBRC (HUD Share)</t>
  </si>
  <si>
    <t>Award Amount:</t>
  </si>
  <si>
    <t>Reimbursement Rate:</t>
  </si>
  <si>
    <t>1.  Personnel (Direct Labor)</t>
  </si>
  <si>
    <t>2.  Fringe Benefits</t>
  </si>
  <si>
    <t>4.  Equipment (Only items over $5,000 Depreciated value)</t>
  </si>
  <si>
    <t>6.  Consultants (Type)</t>
  </si>
  <si>
    <t>7.  Contracts and Sub-Grantees (List individually)</t>
  </si>
  <si>
    <t>9.  Other Direct Costs</t>
  </si>
  <si>
    <t>10.  Indirect Costs</t>
  </si>
  <si>
    <t>8. Construction</t>
  </si>
  <si>
    <t>5.  Supplies and Materials (Items under $5,000 Depreciated Value)</t>
  </si>
  <si>
    <t>3. Travel</t>
  </si>
  <si>
    <t>Applicant Match</t>
  </si>
  <si>
    <t>Other Hud Funds</t>
  </si>
  <si>
    <t>Other Federal Share</t>
  </si>
  <si>
    <t>State Share</t>
  </si>
  <si>
    <t>Local/Tribal Share</t>
  </si>
  <si>
    <t>Program Income</t>
  </si>
  <si>
    <t>Total</t>
  </si>
  <si>
    <t>a. Total program outlays to date</t>
  </si>
  <si>
    <t>b. Less: Cumulative program income</t>
  </si>
  <si>
    <t>c. Net program outlays</t>
  </si>
  <si>
    <t xml:space="preserve">d. Estimated net cash outlays </t>
  </si>
  <si>
    <t>e. Total (line c + d)</t>
  </si>
  <si>
    <t>f. Non-Federal share (line e)</t>
  </si>
  <si>
    <t>g. Federal share of amount on line e</t>
  </si>
  <si>
    <t>h. Federal payments previously requested</t>
  </si>
  <si>
    <t>i. Federal share now requested (line g - line h)</t>
  </si>
  <si>
    <t>Grand Total</t>
  </si>
  <si>
    <t>Request 1</t>
  </si>
  <si>
    <t>Request 2</t>
  </si>
  <si>
    <t>Select Current Request</t>
  </si>
  <si>
    <t>Budget Categories</t>
  </si>
  <si>
    <t>Funding Sources</t>
  </si>
  <si>
    <t>Request 3</t>
  </si>
  <si>
    <t>Request 4</t>
  </si>
  <si>
    <t>Request 5</t>
  </si>
  <si>
    <t>Request 6</t>
  </si>
  <si>
    <t>Request 7</t>
  </si>
  <si>
    <t>Request 8</t>
  </si>
  <si>
    <t>Request 9</t>
  </si>
  <si>
    <t>Request 10</t>
  </si>
  <si>
    <t>Request 11</t>
  </si>
  <si>
    <t>Request 12</t>
  </si>
  <si>
    <t>Request 13</t>
  </si>
  <si>
    <t>Request 14</t>
  </si>
  <si>
    <t>Request 15</t>
  </si>
  <si>
    <t>Pg #</t>
  </si>
  <si>
    <t>Notes</t>
  </si>
  <si>
    <t>(blank)</t>
  </si>
  <si>
    <t xml:space="preserve">          Current Request Summary</t>
  </si>
  <si>
    <t xml:space="preserve">          Expense Summary All</t>
  </si>
  <si>
    <t xml:space="preserve">          SF-270 Calculator</t>
  </si>
  <si>
    <t>2. SF-424cbw Categories</t>
  </si>
  <si>
    <t>1. Enter your project details</t>
  </si>
  <si>
    <t xml:space="preserve"> (optional) Feel free to use this space to screenshot or copy/paste your current budget details for easy reference</t>
  </si>
  <si>
    <t>NBRC Project Expense Tracker</t>
  </si>
  <si>
    <t>Date of obligated funds:</t>
  </si>
  <si>
    <t>Date of full Notice to Proceed:</t>
  </si>
  <si>
    <t>Summary of Project Expenses</t>
  </si>
  <si>
    <t>Expense Entries</t>
  </si>
  <si>
    <t>3. SF-424cbw Funding Sources</t>
  </si>
  <si>
    <t>Grant Project Number:</t>
  </si>
  <si>
    <t>Reimbursement rate to-date</t>
  </si>
  <si>
    <t>Amount remaining before closeout</t>
  </si>
  <si>
    <t>Total award remaining</t>
  </si>
  <si>
    <t>Something look off? Go to Data &gt; Refresh All to update your expense entries here</t>
  </si>
  <si>
    <r>
      <rPr>
        <b/>
        <sz val="10"/>
        <color theme="1"/>
        <rFont val="Aptos Narrow"/>
        <family val="2"/>
        <scheme val="minor"/>
      </rPr>
      <t>If requested as part of a desk review:</t>
    </r>
    <r>
      <rPr>
        <sz val="10"/>
        <color theme="1"/>
        <rFont val="Aptos Narrow"/>
        <family val="2"/>
        <scheme val="minor"/>
      </rPr>
      <t xml:space="preserve">
1. Make sure each Expense Entry for </t>
    </r>
    <r>
      <rPr>
        <u/>
        <sz val="10"/>
        <color theme="1"/>
        <rFont val="Aptos Narrow"/>
        <family val="2"/>
        <scheme val="minor"/>
      </rPr>
      <t>the current request</t>
    </r>
    <r>
      <rPr>
        <sz val="10"/>
        <color theme="1"/>
        <rFont val="Aptos Narrow"/>
        <family val="2"/>
        <scheme val="minor"/>
      </rPr>
      <t xml:space="preserve"> is filled out completely, including notes and page numbers
2. Organize corresponding documentation (invoices, cancelled checks) </t>
    </r>
    <r>
      <rPr>
        <u/>
        <sz val="10"/>
        <color theme="1"/>
        <rFont val="Aptos Narrow"/>
        <family val="2"/>
        <scheme val="minor"/>
      </rPr>
      <t>for the current request</t>
    </r>
    <r>
      <rPr>
        <sz val="10"/>
        <color theme="1"/>
        <rFont val="Aptos Narrow"/>
        <family val="2"/>
        <scheme val="minor"/>
      </rPr>
      <t xml:space="preserve"> as a single pdf file
3. Follow the step-by-step guide for submitting supporting documentation &amp; tracker via the GMS</t>
    </r>
  </si>
  <si>
    <r>
      <rPr>
        <sz val="10"/>
        <color theme="1"/>
        <rFont val="Aptos Narrow"/>
        <family val="2"/>
        <scheme val="minor"/>
      </rPr>
      <t xml:space="preserve">While you are not required to submit supporting documentation or this spreadsheet for each request for reimbursement, NBRC staff will periodically ask to review your project expenses (a "desk review"). This spreadsheet has been designed to assist you with your record keeping and make submission of reimbursment and desk review documentation easier. You may use your own system or tools for tracking expenses in lieu of using this spreadsheet, </t>
    </r>
    <r>
      <rPr>
        <u/>
        <sz val="10"/>
        <color theme="1"/>
        <rFont val="Aptos Narrow"/>
        <family val="2"/>
        <scheme val="minor"/>
      </rPr>
      <t>but please note</t>
    </r>
    <r>
      <rPr>
        <sz val="10"/>
        <color theme="1"/>
        <rFont val="Aptos Narrow"/>
        <family val="2"/>
        <scheme val="minor"/>
      </rPr>
      <t xml:space="preserve"> that your record-keeping should make clear the budget category, funding source(s) and relevant date for each expense.</t>
    </r>
    <r>
      <rPr>
        <sz val="11"/>
        <color theme="1"/>
        <rFont val="Aptos Narrow"/>
        <family val="2"/>
        <scheme val="minor"/>
      </rPr>
      <t xml:space="preserve">
</t>
    </r>
    <r>
      <rPr>
        <b/>
        <sz val="11"/>
        <color theme="1"/>
        <rFont val="Aptos Narrow"/>
        <family val="2"/>
        <scheme val="minor"/>
      </rPr>
      <t xml:space="preserve">How to use this tool: </t>
    </r>
    <r>
      <rPr>
        <i/>
        <sz val="11"/>
        <color theme="1"/>
        <rFont val="Aptos Narrow"/>
        <family val="2"/>
        <scheme val="minor"/>
      </rPr>
      <t>Click on cells with question marks to see more information or guidance</t>
    </r>
    <r>
      <rPr>
        <sz val="11"/>
        <color theme="1"/>
        <rFont val="Aptos Narrow"/>
        <family val="2"/>
        <scheme val="minor"/>
      </rPr>
      <t xml:space="preserve">
</t>
    </r>
    <r>
      <rPr>
        <sz val="10"/>
        <color theme="1"/>
        <rFont val="Aptos Narrow"/>
        <family val="2"/>
        <scheme val="minor"/>
      </rPr>
      <t xml:space="preserve">1. (once, at start of project) Review boxes 1-3 in this </t>
    </r>
    <r>
      <rPr>
        <b/>
        <sz val="10"/>
        <color theme="1"/>
        <rFont val="Aptos Narrow"/>
        <family val="2"/>
        <scheme val="minor"/>
      </rPr>
      <t>Setup</t>
    </r>
    <r>
      <rPr>
        <sz val="10"/>
        <color theme="1"/>
        <rFont val="Aptos Narrow"/>
        <family val="2"/>
        <scheme val="minor"/>
      </rPr>
      <t xml:space="preserve"> tab 
2. (throughout project) Fill out information about your project expenses in the </t>
    </r>
    <r>
      <rPr>
        <b/>
        <sz val="10"/>
        <color theme="1"/>
        <rFont val="Aptos Narrow"/>
        <family val="2"/>
        <scheme val="minor"/>
      </rPr>
      <t>Expense Entries</t>
    </r>
    <r>
      <rPr>
        <sz val="10"/>
        <color theme="1"/>
        <rFont val="Aptos Narrow"/>
        <family val="2"/>
        <scheme val="minor"/>
      </rPr>
      <t xml:space="preserve"> tab
3. (when submitting for reimbursement) Use the </t>
    </r>
    <r>
      <rPr>
        <b/>
        <sz val="10"/>
        <color theme="1"/>
        <rFont val="Aptos Narrow"/>
        <family val="2"/>
        <scheme val="minor"/>
      </rPr>
      <t>Summary</t>
    </r>
    <r>
      <rPr>
        <sz val="10"/>
        <color theme="1"/>
        <rFont val="Aptos Narrow"/>
        <family val="2"/>
        <scheme val="minor"/>
      </rPr>
      <t xml:space="preserve"> tab to view the information you'll enter into NBRC's grants management system</t>
    </r>
  </si>
  <si>
    <r>
      <rPr>
        <b/>
        <sz val="10"/>
        <color theme="1"/>
        <rFont val="Aptos Narrow"/>
        <family val="2"/>
        <scheme val="minor"/>
      </rPr>
      <t>When you're ready to submit a request for reimbursement:</t>
    </r>
    <r>
      <rPr>
        <sz val="10"/>
        <color theme="1"/>
        <rFont val="Aptos Narrow"/>
        <family val="2"/>
        <scheme val="minor"/>
      </rPr>
      <t xml:space="preserve">
1. Make sure each of your expense entry lines is filled out and </t>
    </r>
    <r>
      <rPr>
        <u/>
        <sz val="10"/>
        <color theme="1"/>
        <rFont val="Aptos Narrow"/>
        <family val="2"/>
        <scheme val="minor"/>
      </rPr>
      <t xml:space="preserve">assigned a request number
</t>
    </r>
    <r>
      <rPr>
        <sz val="10"/>
        <color theme="1"/>
        <rFont val="Aptos Narrow"/>
        <family val="2"/>
        <scheme val="minor"/>
      </rPr>
      <t>2. Select Current Request filter, then review the Summary information below for accuracy</t>
    </r>
    <r>
      <rPr>
        <u/>
        <sz val="10"/>
        <color theme="1"/>
        <rFont val="Aptos Narrow"/>
        <family val="2"/>
        <scheme val="minor"/>
      </rPr>
      <t xml:space="preserve">
</t>
    </r>
    <r>
      <rPr>
        <sz val="10"/>
        <color theme="1"/>
        <rFont val="Aptos Narrow"/>
        <family val="2"/>
        <scheme val="minor"/>
      </rPr>
      <t>3. Follow the step-by-step guide for submitting reimbursements via the GMS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</si>
</sst>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Aptos Narrow"/>
      <family val="2"/>
      <scheme val="minor"/>
    </font>
    <font>
      <b/>
      <sz val="11"/>
      <color theme="1"/>
      <name val="Aptos Narrow"/>
      <family val="2"/>
      <scheme val="minor"/>
    </font>
    <font>
      <sz val="11"/>
      <color theme="1"/>
      <name val="Aptos Narrow"/>
      <family val="2"/>
      <scheme val="minor"/>
    </font>
    <font>
      <sz val="11"/>
      <name val="Aptos Narrow"/>
      <family val="2"/>
      <scheme val="minor"/>
    </font>
    <font>
      <sz val="8"/>
      <name val="Aptos Narrow"/>
      <family val="2"/>
      <scheme val="minor"/>
    </font>
    <font>
      <b/>
      <sz val="11"/>
      <color theme="0"/>
      <name val="Aptos Narrow"/>
      <family val="2"/>
      <scheme val="minor"/>
    </font>
    <font>
      <b/>
      <sz val="16"/>
      <color theme="0"/>
      <name val="Aptos Narrow"/>
      <family val="2"/>
      <scheme val="minor"/>
    </font>
    <font>
      <sz val="14"/>
      <color theme="1"/>
      <name val="Aptos Narrow"/>
      <family val="2"/>
      <scheme val="minor"/>
    </font>
    <font>
      <b/>
      <sz val="14"/>
      <color theme="0"/>
      <name val="Aptos Narrow"/>
      <family val="2"/>
      <scheme val="minor"/>
    </font>
    <font>
      <i/>
      <sz val="11"/>
      <color theme="1"/>
      <name val="Aptos Narrow"/>
      <family val="2"/>
      <scheme val="minor"/>
    </font>
    <font>
      <b/>
      <sz val="11"/>
      <name val="Aptos Narrow"/>
      <family val="2"/>
      <scheme val="minor"/>
    </font>
    <font>
      <sz val="10"/>
      <color theme="1"/>
      <name val="Aptos Narrow"/>
      <family val="2"/>
      <scheme val="minor"/>
    </font>
    <font>
      <u/>
      <sz val="10"/>
      <color theme="1"/>
      <name val="Aptos Narrow"/>
      <family val="2"/>
      <scheme val="minor"/>
    </font>
    <font>
      <b/>
      <sz val="10"/>
      <color theme="1"/>
      <name val="Aptos Narrow"/>
      <family val="2"/>
      <scheme val="minor"/>
    </font>
  </fonts>
  <fills count="5">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3" tint="0.89999084444715716"/>
        <bgColor indexed="64"/>
      </patternFill>
    </fill>
  </fills>
  <borders count="26">
    <border>
      <left/>
      <right/>
      <top/>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65">
    <xf numFmtId="0" fontId="0" fillId="0" borderId="0" xfId="0"/>
    <xf numFmtId="0" fontId="1" fillId="0" borderId="0" xfId="0" applyFont="1" applyAlignment="1">
      <alignment wrapText="1"/>
    </xf>
    <xf numFmtId="0" fontId="1" fillId="0" borderId="1" xfId="0" applyFont="1" applyBorder="1" applyAlignment="1">
      <alignment wrapText="1"/>
    </xf>
    <xf numFmtId="0" fontId="1" fillId="0" borderId="2" xfId="0" applyFont="1" applyBorder="1" applyAlignment="1">
      <alignment wrapText="1"/>
    </xf>
    <xf numFmtId="44" fontId="0" fillId="0" borderId="0" xfId="0" applyNumberFormat="1"/>
    <xf numFmtId="49" fontId="0" fillId="0" borderId="0" xfId="0" applyNumberFormat="1"/>
    <xf numFmtId="14" fontId="0" fillId="0" borderId="0" xfId="0" applyNumberFormat="1"/>
    <xf numFmtId="1" fontId="0" fillId="0" borderId="0" xfId="0" applyNumberFormat="1"/>
    <xf numFmtId="0" fontId="3" fillId="0" borderId="3" xfId="0" applyFont="1" applyBorder="1" applyAlignment="1">
      <alignment vertical="center"/>
    </xf>
    <xf numFmtId="44" fontId="0" fillId="0" borderId="4" xfId="2" applyFont="1" applyBorder="1"/>
    <xf numFmtId="0" fontId="3" fillId="0" borderId="7" xfId="0" applyFont="1" applyBorder="1" applyAlignment="1">
      <alignment horizontal="left" vertical="center"/>
    </xf>
    <xf numFmtId="44" fontId="0" fillId="0" borderId="8" xfId="2" applyFont="1" applyBorder="1"/>
    <xf numFmtId="0" fontId="3" fillId="0" borderId="0" xfId="0" applyFont="1" applyAlignment="1">
      <alignment horizontal="left" vertical="center"/>
    </xf>
    <xf numFmtId="44" fontId="0" fillId="0" borderId="0" xfId="2" applyFont="1" applyBorder="1"/>
    <xf numFmtId="0" fontId="0" fillId="0" borderId="3" xfId="0" applyBorder="1" applyAlignment="1">
      <alignment horizontal="left"/>
    </xf>
    <xf numFmtId="0" fontId="0" fillId="3" borderId="0" xfId="0" applyFill="1"/>
    <xf numFmtId="0" fontId="0" fillId="0" borderId="10" xfId="0" applyBorder="1"/>
    <xf numFmtId="0" fontId="9" fillId="3" borderId="0" xfId="0" applyFont="1" applyFill="1"/>
    <xf numFmtId="0" fontId="0" fillId="2" borderId="0" xfId="0" applyFill="1" applyAlignment="1">
      <alignment vertical="center"/>
    </xf>
    <xf numFmtId="0" fontId="9" fillId="3" borderId="0" xfId="0" applyFont="1" applyFill="1" applyAlignment="1">
      <alignment vertical="center"/>
    </xf>
    <xf numFmtId="0" fontId="0" fillId="0" borderId="0" xfId="0" applyAlignment="1">
      <alignment vertical="center"/>
    </xf>
    <xf numFmtId="0" fontId="5" fillId="0" borderId="0" xfId="0" applyFont="1" applyAlignment="1">
      <alignment horizontal="left" vertical="center"/>
    </xf>
    <xf numFmtId="49" fontId="0" fillId="0" borderId="14" xfId="0" applyNumberFormat="1" applyBorder="1" applyAlignment="1">
      <alignment vertical="center"/>
    </xf>
    <xf numFmtId="10" fontId="0" fillId="0" borderId="15" xfId="0" applyNumberFormat="1" applyBorder="1" applyAlignment="1">
      <alignment vertical="center"/>
    </xf>
    <xf numFmtId="164" fontId="0" fillId="0" borderId="15" xfId="0" applyNumberFormat="1" applyBorder="1" applyAlignment="1">
      <alignment vertical="center"/>
    </xf>
    <xf numFmtId="14" fontId="0" fillId="0" borderId="15" xfId="0" applyNumberFormat="1" applyBorder="1" applyAlignment="1">
      <alignment vertical="center"/>
    </xf>
    <xf numFmtId="14" fontId="0" fillId="0" borderId="16" xfId="0" applyNumberFormat="1" applyBorder="1" applyAlignment="1">
      <alignment vertical="center"/>
    </xf>
    <xf numFmtId="0" fontId="10" fillId="3" borderId="17" xfId="0" applyFont="1" applyFill="1" applyBorder="1" applyAlignment="1">
      <alignment vertical="center"/>
    </xf>
    <xf numFmtId="0" fontId="10" fillId="3" borderId="18" xfId="0" applyFont="1" applyFill="1" applyBorder="1" applyAlignment="1">
      <alignment vertical="center"/>
    </xf>
    <xf numFmtId="0" fontId="10" fillId="3" borderId="19" xfId="0" applyFont="1" applyFill="1" applyBorder="1" applyAlignment="1">
      <alignment vertical="center"/>
    </xf>
    <xf numFmtId="0" fontId="0" fillId="3" borderId="11" xfId="0" applyFill="1" applyBorder="1"/>
    <xf numFmtId="0" fontId="0" fillId="3" borderId="12" xfId="0" applyFill="1" applyBorder="1"/>
    <xf numFmtId="0" fontId="0" fillId="3" borderId="13" xfId="0" applyFill="1" applyBorder="1"/>
    <xf numFmtId="0" fontId="5" fillId="2" borderId="22"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44" fontId="0" fillId="0" borderId="25" xfId="2" applyFont="1" applyBorder="1"/>
    <xf numFmtId="9" fontId="0" fillId="0" borderId="23" xfId="1" applyFont="1" applyBorder="1"/>
    <xf numFmtId="44" fontId="0" fillId="0" borderId="24" xfId="2" applyFont="1" applyBorder="1"/>
    <xf numFmtId="0" fontId="7" fillId="0" borderId="3" xfId="0" pivotButton="1" applyFont="1" applyBorder="1" applyAlignment="1">
      <alignment horizontal="left" vertical="top"/>
    </xf>
    <xf numFmtId="49" fontId="0" fillId="0" borderId="0" xfId="0" applyNumberFormat="1" applyAlignment="1">
      <alignment horizontal="left"/>
    </xf>
    <xf numFmtId="0" fontId="8" fillId="2" borderId="5" xfId="0" applyFont="1" applyFill="1" applyBorder="1" applyAlignment="1">
      <alignment vertical="top"/>
    </xf>
    <xf numFmtId="0" fontId="0" fillId="0" borderId="0" xfId="0" applyAlignment="1">
      <alignment vertical="top"/>
    </xf>
    <xf numFmtId="0" fontId="1" fillId="0" borderId="6" xfId="0" applyFont="1" applyBorder="1" applyAlignment="1">
      <alignment horizontal="center" vertical="top"/>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0" fillId="3" borderId="7" xfId="0" applyFill="1" applyBorder="1" applyAlignment="1">
      <alignment horizontal="left" vertical="top" wrapText="1"/>
    </xf>
    <xf numFmtId="0" fontId="0" fillId="3" borderId="10" xfId="0" applyFill="1" applyBorder="1" applyAlignment="1">
      <alignment horizontal="left" vertical="top" wrapText="1"/>
    </xf>
    <xf numFmtId="0" fontId="0" fillId="3" borderId="8" xfId="0" applyFill="1" applyBorder="1" applyAlignment="1">
      <alignment horizontal="left" vertical="top" wrapText="1"/>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6" fillId="2" borderId="0" xfId="0" applyFont="1" applyFill="1" applyAlignment="1">
      <alignment horizontal="left" vertical="center"/>
    </xf>
    <xf numFmtId="0" fontId="11" fillId="3" borderId="7"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8" xfId="0" applyFont="1" applyFill="1" applyBorder="1" applyAlignment="1">
      <alignment horizontal="left" vertical="top" wrapText="1"/>
    </xf>
    <xf numFmtId="0" fontId="9" fillId="4" borderId="0" xfId="0" applyFont="1" applyFill="1" applyAlignment="1">
      <alignment horizontal="center" wrapText="1"/>
    </xf>
    <xf numFmtId="0" fontId="0" fillId="0" borderId="0" xfId="0" applyBorder="1" applyAlignment="1">
      <alignment horizontal="left"/>
    </xf>
    <xf numFmtId="0" fontId="0" fillId="0" borderId="3" xfId="0" pivotButton="1" applyFont="1" applyBorder="1" applyAlignment="1"/>
    <xf numFmtId="0" fontId="1" fillId="0" borderId="0" xfId="0" pivotButton="1" applyFont="1" applyBorder="1" applyAlignment="1">
      <alignment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pivotButton="1" applyBorder="1" applyAlignment="1">
      <alignment wrapText="1"/>
    </xf>
    <xf numFmtId="0" fontId="7" fillId="0" borderId="0" xfId="0" pivotButton="1" applyFont="1" applyBorder="1" applyAlignment="1">
      <alignment vertical="top"/>
    </xf>
    <xf numFmtId="44" fontId="0" fillId="0" borderId="0" xfId="0" applyNumberFormat="1" applyBorder="1"/>
  </cellXfs>
  <cellStyles count="3">
    <cellStyle name="Currency" xfId="2" builtinId="4"/>
    <cellStyle name="Normal" xfId="0" builtinId="0"/>
    <cellStyle name="Percent" xfId="1" builtinId="5"/>
  </cellStyles>
  <dxfs count="386">
    <dxf>
      <font>
        <b/>
      </font>
    </dxf>
    <dxf>
      <font>
        <b val="0"/>
      </font>
    </dxf>
    <dxf>
      <alignment wrapText="1"/>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font>
        <sz val="14"/>
      </font>
    </dxf>
    <dxf>
      <alignment vertical="cent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style="medium">
          <color indexed="64"/>
        </left>
      </border>
    </dxf>
    <dxf>
      <border>
        <left style="medium">
          <color indexed="64"/>
        </left>
      </border>
    </dxf>
    <dxf>
      <border>
        <left style="medium">
          <color indexed="64"/>
        </left>
      </border>
    </dxf>
    <dxf>
      <alignment horizontal="left"/>
    </dxf>
    <dxf>
      <alignment vertical="center"/>
    </dxf>
    <dxf>
      <alignment vertical="center"/>
    </dxf>
    <dxf>
      <alignment horizontal="center"/>
    </dxf>
    <dxf>
      <alignment wrapText="1"/>
    </dxf>
    <dxf>
      <alignment wrapText="1"/>
    </dxf>
    <dxf>
      <alignment wrapText="1"/>
    </dxf>
    <dxf>
      <alignment wrapText="1"/>
    </dxf>
    <dxf>
      <alignment wrapText="1"/>
    </dxf>
    <dxf>
      <alignment vertical="top"/>
    </dxf>
    <dxf>
      <numFmt numFmtId="164" formatCode="&quot;$&quot;#,##0.00"/>
    </dxf>
    <dxf>
      <numFmt numFmtId="34" formatCode="_(&quot;$&quot;* #,##0.00_);_(&quot;$&quot;* \(#,##0.00\);_(&quot;$&quot;* &quot;-&quot;??_);_(@_)"/>
    </dxf>
    <dxf>
      <alignment wrapText="1" indent="0"/>
    </dxf>
    <dxf>
      <alignment wrapText="1" indent="0"/>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alignment wrapText="0"/>
    </dxf>
    <dxf>
      <font>
        <sz val="14"/>
      </font>
    </dxf>
    <dxf>
      <border>
        <left style="medium">
          <color indexed="64"/>
        </left>
        <right style="medium">
          <color indexed="64"/>
        </right>
        <top style="medium">
          <color indexed="64"/>
        </top>
        <bottom style="medium">
          <color indexed="64"/>
        </bottom>
      </border>
    </dxf>
    <dxf>
      <alignment wrapText="1"/>
    </dxf>
    <dxf>
      <border>
        <left/>
        <right/>
        <top/>
        <bottom/>
        <vertical/>
        <horizontal/>
      </border>
    </dxf>
    <dxf>
      <alignment wrapText="1"/>
    </dxf>
    <dxf>
      <alignment wrapText="1"/>
    </dxf>
    <dxf>
      <alignment wrapText="1"/>
    </dxf>
    <dxf>
      <alignment vertical="top"/>
    </dxf>
    <dxf>
      <numFmt numFmtId="34" formatCode="_(&quot;$&quot;* #,##0.00_);_(&quot;$&quot;* \(#,##0.00\);_(&quot;$&quot;* &quot;-&quot;??_);_(@_)"/>
    </dxf>
    <dxf>
      <numFmt numFmtId="4" formatCode="#,##0.00"/>
    </dxf>
    <dxf>
      <numFmt numFmtId="34" formatCode="_(&quot;$&quot;* #,##0.00_);_(&quot;$&quot;* \(#,##0.00\);_(&quot;$&quot;* &quot;-&quot;??_);_(@_)"/>
    </dxf>
    <dxf>
      <alignment wrapText="1" indent="0"/>
    </dxf>
    <dxf>
      <alignment wrapText="1" indent="0"/>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alignment wrapText="0"/>
    </dxf>
    <dxf>
      <font>
        <sz val="14"/>
      </font>
    </dxf>
    <dxf>
      <border>
        <left style="medium">
          <color indexed="64"/>
        </left>
        <right style="medium">
          <color indexed="64"/>
        </right>
        <top style="medium">
          <color indexed="64"/>
        </top>
        <bottom style="medium">
          <color indexed="64"/>
        </bottom>
      </border>
    </dxf>
    <dxf>
      <alignment wrapText="1"/>
    </dxf>
    <dxf>
      <border>
        <left/>
        <right/>
        <top/>
        <bottom/>
        <vertical/>
        <horizontal/>
      </border>
    </dxf>
    <dxf>
      <alignment wrapText="1"/>
    </dxf>
    <dxf>
      <alignment wrapText="1"/>
    </dxf>
    <dxf>
      <alignment wrapText="1"/>
    </dxf>
    <dxf>
      <alignment vertical="top"/>
    </dxf>
    <dxf>
      <numFmt numFmtId="4" formatCode="#,##0.00"/>
    </dxf>
    <dxf>
      <numFmt numFmtId="4" formatCode="#,##0.00"/>
    </dxf>
    <dxf>
      <numFmt numFmtId="34" formatCode="_(&quot;$&quot;* #,##0.00_);_(&quot;$&quot;* \(#,##0.00\);_(&quot;$&quot;* &quot;-&quot;??_);_(@_)"/>
    </dxf>
    <dxf>
      <font>
        <b/>
      </font>
    </dxf>
    <dxf>
      <font>
        <b val="0"/>
      </font>
    </dxf>
    <dxf>
      <alignment wrapText="1"/>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font>
        <sz val="14"/>
      </font>
    </dxf>
    <dxf>
      <alignment vertical="cent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style="medium">
          <color indexed="64"/>
        </left>
      </border>
    </dxf>
    <dxf>
      <border>
        <left style="medium">
          <color indexed="64"/>
        </left>
      </border>
    </dxf>
    <dxf>
      <border>
        <left style="medium">
          <color indexed="64"/>
        </left>
      </border>
    </dxf>
    <dxf>
      <alignment horizontal="left"/>
    </dxf>
    <dxf>
      <alignment vertical="center"/>
    </dxf>
    <dxf>
      <alignment vertical="center"/>
    </dxf>
    <dxf>
      <alignment horizontal="center"/>
    </dxf>
    <dxf>
      <alignment wrapText="1"/>
    </dxf>
    <dxf>
      <alignment wrapText="1"/>
    </dxf>
    <dxf>
      <alignment wrapText="1"/>
    </dxf>
    <dxf>
      <alignment wrapText="1"/>
    </dxf>
    <dxf>
      <alignment wrapText="1"/>
    </dxf>
    <dxf>
      <alignment vertical="top"/>
    </dxf>
    <dxf>
      <numFmt numFmtId="4" formatCode="#,##0.00"/>
    </dxf>
    <dxf>
      <numFmt numFmtId="164" formatCode="&quot;$&quot;#,##0.00"/>
    </dxf>
    <dxf>
      <numFmt numFmtId="164" formatCode="&quot;$&quot;#,##0.00"/>
    </dxf>
    <dxf>
      <font>
        <b/>
      </font>
    </dxf>
    <dxf>
      <font>
        <b val="0"/>
      </font>
    </dxf>
    <dxf>
      <alignment wrapText="1"/>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font>
        <sz val="14"/>
      </font>
    </dxf>
    <dxf>
      <alignment vertical="cent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style="medium">
          <color indexed="64"/>
        </left>
      </border>
    </dxf>
    <dxf>
      <border>
        <left style="medium">
          <color indexed="64"/>
        </left>
      </border>
    </dxf>
    <dxf>
      <border>
        <left style="medium">
          <color indexed="64"/>
        </left>
      </border>
    </dxf>
    <dxf>
      <alignment horizontal="left"/>
    </dxf>
    <dxf>
      <alignment vertical="center"/>
    </dxf>
    <dxf>
      <alignment vertical="center"/>
    </dxf>
    <dxf>
      <alignment horizontal="center"/>
    </dxf>
    <dxf>
      <alignment wrapText="1"/>
    </dxf>
    <dxf>
      <alignment wrapText="1"/>
    </dxf>
    <dxf>
      <alignment wrapText="1"/>
    </dxf>
    <dxf>
      <alignment wrapText="1"/>
    </dxf>
    <dxf>
      <alignment wrapText="1"/>
    </dxf>
    <dxf>
      <alignment vertical="top"/>
    </dxf>
    <dxf>
      <numFmt numFmtId="4" formatCode="#,##0.0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alignment wrapText="0"/>
    </dxf>
    <dxf>
      <font>
        <sz val="14"/>
      </font>
    </dxf>
    <dxf>
      <border>
        <left style="medium">
          <color indexed="64"/>
        </left>
        <right style="medium">
          <color indexed="64"/>
        </right>
        <top style="medium">
          <color indexed="64"/>
        </top>
        <bottom style="medium">
          <color indexed="64"/>
        </bottom>
      </border>
    </dxf>
    <dxf>
      <alignment wrapText="1"/>
    </dxf>
    <dxf>
      <border>
        <left/>
        <right/>
        <top/>
        <bottom/>
        <vertical/>
        <horizontal/>
      </border>
    </dxf>
    <dxf>
      <alignment wrapText="1"/>
    </dxf>
    <dxf>
      <alignment wrapText="1"/>
    </dxf>
    <dxf>
      <alignment wrapText="1"/>
    </dxf>
    <dxf>
      <alignment vertical="top"/>
    </dxf>
    <dxf>
      <numFmt numFmtId="4" formatCode="#,##0.00"/>
    </dxf>
    <dxf>
      <font>
        <b/>
      </font>
    </dxf>
    <dxf>
      <font>
        <b val="0"/>
      </font>
    </dxf>
    <dxf>
      <alignment wrapText="1"/>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font>
        <sz val="14"/>
      </font>
    </dxf>
    <dxf>
      <alignment vertical="cent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style="medium">
          <color indexed="64"/>
        </left>
      </border>
    </dxf>
    <dxf>
      <border>
        <left style="medium">
          <color indexed="64"/>
        </left>
      </border>
    </dxf>
    <dxf>
      <border>
        <left style="medium">
          <color indexed="64"/>
        </left>
      </border>
    </dxf>
    <dxf>
      <alignment horizontal="left"/>
    </dxf>
    <dxf>
      <alignment vertical="center"/>
    </dxf>
    <dxf>
      <alignment vertical="center"/>
    </dxf>
    <dxf>
      <alignment horizontal="center"/>
    </dxf>
    <dxf>
      <alignment wrapText="1"/>
    </dxf>
    <dxf>
      <alignment wrapText="1"/>
    </dxf>
    <dxf>
      <alignment wrapText="1"/>
    </dxf>
    <dxf>
      <alignment wrapText="1"/>
    </dxf>
    <dxf>
      <alignment wrapText="1"/>
    </dxf>
    <dxf>
      <alignment vertical="top"/>
    </dxf>
    <dxf>
      <numFmt numFmtId="4" formatCode="#,##0.00"/>
    </dxf>
    <dxf>
      <font>
        <b/>
      </font>
    </dxf>
    <dxf>
      <font>
        <b val="0"/>
      </font>
    </dxf>
    <dxf>
      <alignment wrapText="1"/>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font>
        <sz val="14"/>
      </font>
    </dxf>
    <dxf>
      <alignment vertical="cent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style="medium">
          <color indexed="64"/>
        </left>
      </border>
    </dxf>
    <dxf>
      <border>
        <left style="medium">
          <color indexed="64"/>
        </left>
      </border>
    </dxf>
    <dxf>
      <border>
        <left style="medium">
          <color indexed="64"/>
        </left>
      </border>
    </dxf>
    <dxf>
      <alignment horizontal="left"/>
    </dxf>
    <dxf>
      <alignment vertical="center"/>
    </dxf>
    <dxf>
      <alignment vertical="center"/>
    </dxf>
    <dxf>
      <alignment horizontal="center"/>
    </dxf>
    <dxf>
      <alignment wrapText="1"/>
    </dxf>
    <dxf>
      <alignment wrapText="1"/>
    </dxf>
    <dxf>
      <alignment wrapText="1"/>
    </dxf>
    <dxf>
      <alignment wrapText="1"/>
    </dxf>
    <dxf>
      <alignment wrapText="1"/>
    </dxf>
    <dxf>
      <alignment vertical="top"/>
    </dxf>
    <dxf>
      <numFmt numFmtId="4" formatCode="#,##0.0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alignment wrapText="0"/>
    </dxf>
    <dxf>
      <font>
        <sz val="14"/>
      </font>
    </dxf>
    <dxf>
      <border>
        <left style="medium">
          <color indexed="64"/>
        </left>
        <right style="medium">
          <color indexed="64"/>
        </right>
        <top style="medium">
          <color indexed="64"/>
        </top>
        <bottom style="medium">
          <color indexed="64"/>
        </bottom>
      </border>
    </dxf>
    <dxf>
      <alignment wrapText="1"/>
    </dxf>
    <dxf>
      <border>
        <left/>
        <right/>
        <top/>
        <bottom/>
        <vertical/>
        <horizontal/>
      </border>
    </dxf>
    <dxf>
      <alignment wrapText="1"/>
    </dxf>
    <dxf>
      <alignment wrapText="1"/>
    </dxf>
    <dxf>
      <alignment wrapText="1"/>
    </dxf>
    <dxf>
      <alignment vertical="top"/>
    </dxf>
    <dxf>
      <numFmt numFmtId="4" formatCode="#,##0.00"/>
    </dxf>
    <dxf>
      <font>
        <b/>
      </font>
    </dxf>
    <dxf>
      <font>
        <b val="0"/>
      </font>
    </dxf>
    <dxf>
      <alignment wrapText="1"/>
    </dxf>
    <dxf>
      <alignment wrapText="1" indent="0"/>
    </dxf>
    <dxf>
      <alignment wrapText="1" indent="0"/>
    </dxf>
    <dxf>
      <alignment wrapText="1" indent="0"/>
    </dxf>
    <dxf>
      <alignment wrapText="1" indent="0"/>
    </dxf>
    <dxf>
      <alignment wrapText="1" indent="0"/>
    </dxf>
    <dxf>
      <alignment wrapText="0"/>
    </dxf>
    <dxf>
      <alignment wrapText="0"/>
    </dxf>
    <dxf>
      <alignment wrapText="0"/>
    </dxf>
    <dxf>
      <alignment wrapText="0"/>
    </dxf>
    <dxf>
      <alignment wrapText="0"/>
    </dxf>
    <dxf>
      <font>
        <sz val="14"/>
      </font>
    </dxf>
    <dxf>
      <alignment vertical="cent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style="medium">
          <color indexed="64"/>
        </left>
      </border>
    </dxf>
    <dxf>
      <border>
        <left style="medium">
          <color indexed="64"/>
        </left>
      </border>
    </dxf>
    <dxf>
      <border>
        <left style="medium">
          <color indexed="64"/>
        </left>
      </border>
    </dxf>
    <dxf>
      <alignment horizontal="left"/>
    </dxf>
    <dxf>
      <alignment vertical="center"/>
    </dxf>
    <dxf>
      <alignment vertical="center"/>
    </dxf>
    <dxf>
      <alignment horizontal="center"/>
    </dxf>
    <dxf>
      <alignment wrapText="1"/>
    </dxf>
    <dxf>
      <alignment wrapText="1"/>
    </dxf>
    <dxf>
      <alignment wrapText="1"/>
    </dxf>
    <dxf>
      <alignment wrapText="1"/>
    </dxf>
    <dxf>
      <alignment wrapText="1"/>
    </dxf>
    <dxf>
      <alignment vertical="top"/>
    </dxf>
    <dxf>
      <numFmt numFmtId="4" formatCode="#,##0.00"/>
    </dxf>
    <dxf>
      <font>
        <color rgb="FF9C0006"/>
      </font>
      <fill>
        <patternFill>
          <bgColor rgb="FFFFC7CE"/>
        </patternFill>
      </fill>
    </dxf>
    <dxf>
      <font>
        <color rgb="FF9C0006"/>
      </font>
      <fill>
        <patternFill>
          <bgColor rgb="FFFFC7CE"/>
        </patternFill>
      </fill>
    </dxf>
    <dxf>
      <alignment vertical="top"/>
    </dxf>
    <dxf>
      <alignment wrapText="1"/>
    </dxf>
    <dxf>
      <alignment wrapText="1"/>
    </dxf>
    <dxf>
      <alignment wrapText="1"/>
    </dxf>
    <dxf>
      <border>
        <left/>
        <right/>
        <top/>
        <bottom/>
        <vertical/>
        <horizontal/>
      </border>
    </dxf>
    <dxf>
      <alignment wrapText="1"/>
    </dxf>
    <dxf>
      <border>
        <left style="medium">
          <color indexed="64"/>
        </left>
        <right style="medium">
          <color indexed="64"/>
        </right>
        <top style="medium">
          <color indexed="64"/>
        </top>
        <bottom style="medium">
          <color indexed="64"/>
        </bottom>
      </border>
    </dxf>
    <dxf>
      <font>
        <sz val="14"/>
      </font>
    </dxf>
    <dxf>
      <alignment wrapText="0"/>
    </dxf>
    <dxf>
      <alignment wrapText="0"/>
    </dxf>
    <dxf>
      <alignment wrapText="0"/>
    </dxf>
    <dxf>
      <alignment wrapText="0"/>
    </dxf>
    <dxf>
      <alignment wrapText="0"/>
    </dxf>
    <dxf>
      <alignment wrapText="0"/>
    </dxf>
    <dxf>
      <alignment wrapText="1" indent="0"/>
    </dxf>
    <dxf>
      <alignment wrapText="1" indent="0"/>
    </dxf>
    <dxf>
      <alignment wrapText="1" indent="0"/>
    </dxf>
    <dxf>
      <alignment wrapText="1" indent="0"/>
    </dxf>
    <dxf>
      <alignment wrapText="1" indent="0"/>
    </dxf>
    <dxf>
      <alignment wrapText="1" indent="0"/>
    </dxf>
    <dxf>
      <alignment wrapText="1" indent="0"/>
    </dxf>
    <dxf>
      <alignment vertical="top"/>
    </dxf>
    <dxf>
      <alignment wrapText="1"/>
    </dxf>
    <dxf>
      <alignment wrapText="1"/>
    </dxf>
    <dxf>
      <alignment wrapText="1"/>
    </dxf>
    <dxf>
      <alignment wrapText="1"/>
    </dxf>
    <dxf>
      <alignment wrapText="1"/>
    </dxf>
    <dxf>
      <alignment horizontal="center"/>
    </dxf>
    <dxf>
      <alignment vertical="center"/>
    </dxf>
    <dxf>
      <alignment vertical="center"/>
    </dxf>
    <dxf>
      <alignment horizontal="left"/>
    </dxf>
    <dxf>
      <border>
        <left style="medium">
          <color indexed="64"/>
        </left>
      </border>
    </dxf>
    <dxf>
      <border>
        <left style="medium">
          <color indexed="64"/>
        </left>
      </border>
    </dxf>
    <dxf>
      <border>
        <left style="medium">
          <color indexed="64"/>
        </left>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alignment vertical="center"/>
    </dxf>
    <dxf>
      <font>
        <sz val="14"/>
      </font>
    </dxf>
    <dxf>
      <alignment wrapText="0"/>
    </dxf>
    <dxf>
      <alignment wrapText="0"/>
    </dxf>
    <dxf>
      <alignment wrapText="0"/>
    </dxf>
    <dxf>
      <alignment wrapText="0"/>
    </dxf>
    <dxf>
      <alignment wrapText="0"/>
    </dxf>
    <dxf>
      <alignment wrapText="1" indent="0"/>
    </dxf>
    <dxf>
      <alignment wrapText="1" indent="0"/>
    </dxf>
    <dxf>
      <alignment wrapText="1" indent="0"/>
    </dxf>
    <dxf>
      <alignment wrapText="1" indent="0"/>
    </dxf>
    <dxf>
      <alignment wrapText="1" indent="0"/>
    </dxf>
    <dxf>
      <alignment wrapText="1"/>
    </dxf>
    <dxf>
      <font>
        <b val="0"/>
      </font>
    </dxf>
    <dxf>
      <font>
        <b/>
      </font>
    </dxf>
    <dxf>
      <numFmt numFmtId="30" formatCode="@"/>
    </dxf>
    <dxf>
      <numFmt numFmtId="30" formatCode="@"/>
    </dxf>
    <dxf>
      <numFmt numFmtId="30" formatCode="@"/>
    </dxf>
    <dxf>
      <numFmt numFmtId="19" formatCode="m/d/yyyy"/>
    </dxf>
    <dxf>
      <numFmt numFmtId="30" formatCode="@"/>
      <alignment horizontal="left" vertical="bottom" textRotation="0" wrapText="0" indent="0" justifyLastLine="0" shrinkToFit="0" readingOrder="0"/>
    </dxf>
    <dxf>
      <numFmt numFmtId="34" formatCode="_(&quot;$&quot;* #,##0.00_);_(&quot;$&quot;* \(#,##0.00\);_(&quot;$&quot;* &quot;-&quot;??_);_(@_)"/>
    </dxf>
    <dxf>
      <numFmt numFmtId="2" formatCode="0.0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6"/>
        </patternFill>
      </fill>
      <alignment horizontal="general" vertical="center" textRotation="0" wrapText="0" indent="0" justifyLastLine="0" shrinkToFit="0" readingOrder="0"/>
    </dxf>
    <dxf>
      <fill>
        <patternFill patternType="solid">
          <fgColor indexed="64"/>
          <bgColor theme="0" tint="-4.9989318521683403E-2"/>
        </patternFill>
      </fill>
      <border diagonalUp="0" diagonalDown="0" outline="0">
        <left style="thin">
          <color indexed="64"/>
        </left>
        <right style="thin">
          <color indexed="64"/>
        </right>
        <top/>
        <bottom/>
      </border>
    </dxf>
    <dxf>
      <fill>
        <patternFill patternType="solid">
          <fgColor indexed="64"/>
          <bgColor theme="0" tint="-4.9989318521683403E-2"/>
        </patternFill>
      </fill>
    </dxf>
    <dxf>
      <fill>
        <patternFill patternType="solid">
          <fgColor indexed="64"/>
          <bgColor theme="6"/>
        </patternFill>
      </fill>
      <alignment horizontal="general" vertical="center"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6"/>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Setup!B24"/><Relationship Id="rId3" Type="http://schemas.openxmlformats.org/officeDocument/2006/relationships/image" Target="../media/image3.png"/><Relationship Id="rId7" Type="http://schemas.openxmlformats.org/officeDocument/2006/relationships/hyperlink" Target="#Setup!B1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hyperlink" Target="#Setup!B4"/><Relationship Id="rId4" Type="http://schemas.openxmlformats.org/officeDocument/2006/relationships/image" Target="../media/image4.png"/><Relationship Id="rId9" Type="http://schemas.openxmlformats.org/officeDocument/2006/relationships/hyperlink" Target="#Setup!B35"/></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Expense Entries'!A1"/></Relationships>
</file>

<file path=xl/drawings/_rels/drawing3.xml.rels><?xml version="1.0" encoding="UTF-8" standalone="yes"?>
<Relationships xmlns="http://schemas.openxmlformats.org/package/2006/relationships"><Relationship Id="rId3" Type="http://schemas.openxmlformats.org/officeDocument/2006/relationships/hyperlink" Target="#Summary!A21"/><Relationship Id="rId2" Type="http://schemas.openxmlformats.org/officeDocument/2006/relationships/image" Target="../media/image5.png"/><Relationship Id="rId1" Type="http://schemas.openxmlformats.org/officeDocument/2006/relationships/hyperlink" Target="#Summary!L6"/><Relationship Id="rId6" Type="http://schemas.openxmlformats.org/officeDocument/2006/relationships/hyperlink" Target="#Summary!A6"/><Relationship Id="rId5" Type="http://schemas.openxmlformats.org/officeDocument/2006/relationships/hyperlink" Target="#Summary!L18"/><Relationship Id="rId4" Type="http://schemas.openxmlformats.org/officeDocument/2006/relationships/hyperlink" Target="#Summary!L17"/></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80</xdr:row>
      <xdr:rowOff>180975</xdr:rowOff>
    </xdr:from>
    <xdr:to>
      <xdr:col>22</xdr:col>
      <xdr:colOff>429961</xdr:colOff>
      <xdr:row>84</xdr:row>
      <xdr:rowOff>181081</xdr:rowOff>
    </xdr:to>
    <xdr:pic>
      <xdr:nvPicPr>
        <xdr:cNvPr id="4" name="Picture 3">
          <a:extLst>
            <a:ext uri="{FF2B5EF4-FFF2-40B4-BE49-F238E27FC236}">
              <a16:creationId xmlns:a16="http://schemas.microsoft.com/office/drawing/2014/main" id="{2D504BBE-7799-FD5E-EFBF-B116B845933C}"/>
            </a:ext>
          </a:extLst>
        </xdr:cNvPr>
        <xdr:cNvPicPr>
          <a:picLocks noChangeAspect="1"/>
        </xdr:cNvPicPr>
      </xdr:nvPicPr>
      <xdr:blipFill>
        <a:blip xmlns:r="http://schemas.openxmlformats.org/officeDocument/2006/relationships" r:embed="rId1"/>
        <a:stretch>
          <a:fillRect/>
        </a:stretch>
      </xdr:blipFill>
      <xdr:spPr>
        <a:xfrm>
          <a:off x="3467100" y="14658975"/>
          <a:ext cx="9573961" cy="762106"/>
        </a:xfrm>
        <a:prstGeom prst="rect">
          <a:avLst/>
        </a:prstGeom>
      </xdr:spPr>
    </xdr:pic>
    <xdr:clientData/>
  </xdr:twoCellAnchor>
  <xdr:twoCellAnchor editAs="oneCell">
    <xdr:from>
      <xdr:col>7</xdr:col>
      <xdr:colOff>0</xdr:colOff>
      <xdr:row>84</xdr:row>
      <xdr:rowOff>161925</xdr:rowOff>
    </xdr:from>
    <xdr:to>
      <xdr:col>22</xdr:col>
      <xdr:colOff>420435</xdr:colOff>
      <xdr:row>115</xdr:row>
      <xdr:rowOff>38907</xdr:rowOff>
    </xdr:to>
    <xdr:pic>
      <xdr:nvPicPr>
        <xdr:cNvPr id="5" name="Picture 4">
          <a:extLst>
            <a:ext uri="{FF2B5EF4-FFF2-40B4-BE49-F238E27FC236}">
              <a16:creationId xmlns:a16="http://schemas.microsoft.com/office/drawing/2014/main" id="{FF8C355C-181A-4429-A47B-14D04333739B}"/>
            </a:ext>
          </a:extLst>
        </xdr:cNvPr>
        <xdr:cNvPicPr>
          <a:picLocks noChangeAspect="1"/>
        </xdr:cNvPicPr>
      </xdr:nvPicPr>
      <xdr:blipFill>
        <a:blip xmlns:r="http://schemas.openxmlformats.org/officeDocument/2006/relationships" r:embed="rId2"/>
        <a:stretch>
          <a:fillRect/>
        </a:stretch>
      </xdr:blipFill>
      <xdr:spPr>
        <a:xfrm>
          <a:off x="3495675" y="15401925"/>
          <a:ext cx="9564435" cy="5782482"/>
        </a:xfrm>
        <a:prstGeom prst="rect">
          <a:avLst/>
        </a:prstGeom>
      </xdr:spPr>
    </xdr:pic>
    <xdr:clientData/>
  </xdr:twoCellAnchor>
  <xdr:twoCellAnchor editAs="oneCell">
    <xdr:from>
      <xdr:col>7</xdr:col>
      <xdr:colOff>0</xdr:colOff>
      <xdr:row>116</xdr:row>
      <xdr:rowOff>0</xdr:rowOff>
    </xdr:from>
    <xdr:to>
      <xdr:col>22</xdr:col>
      <xdr:colOff>439487</xdr:colOff>
      <xdr:row>122</xdr:row>
      <xdr:rowOff>171633</xdr:rowOff>
    </xdr:to>
    <xdr:pic>
      <xdr:nvPicPr>
        <xdr:cNvPr id="6" name="Picture 5">
          <a:extLst>
            <a:ext uri="{FF2B5EF4-FFF2-40B4-BE49-F238E27FC236}">
              <a16:creationId xmlns:a16="http://schemas.microsoft.com/office/drawing/2014/main" id="{D4707745-316B-D2E5-C254-F1D53C3BB766}"/>
            </a:ext>
          </a:extLst>
        </xdr:cNvPr>
        <xdr:cNvPicPr>
          <a:picLocks noChangeAspect="1"/>
        </xdr:cNvPicPr>
      </xdr:nvPicPr>
      <xdr:blipFill>
        <a:blip xmlns:r="http://schemas.openxmlformats.org/officeDocument/2006/relationships" r:embed="rId3"/>
        <a:stretch>
          <a:fillRect/>
        </a:stretch>
      </xdr:blipFill>
      <xdr:spPr>
        <a:xfrm>
          <a:off x="3476625" y="21336000"/>
          <a:ext cx="9583487" cy="1314633"/>
        </a:xfrm>
        <a:prstGeom prst="rect">
          <a:avLst/>
        </a:prstGeom>
      </xdr:spPr>
    </xdr:pic>
    <xdr:clientData/>
  </xdr:twoCellAnchor>
  <xdr:twoCellAnchor editAs="oneCell">
    <xdr:from>
      <xdr:col>7</xdr:col>
      <xdr:colOff>0</xdr:colOff>
      <xdr:row>122</xdr:row>
      <xdr:rowOff>180975</xdr:rowOff>
    </xdr:from>
    <xdr:to>
      <xdr:col>22</xdr:col>
      <xdr:colOff>449014</xdr:colOff>
      <xdr:row>143</xdr:row>
      <xdr:rowOff>19586</xdr:rowOff>
    </xdr:to>
    <xdr:pic>
      <xdr:nvPicPr>
        <xdr:cNvPr id="7" name="Picture 6">
          <a:extLst>
            <a:ext uri="{FF2B5EF4-FFF2-40B4-BE49-F238E27FC236}">
              <a16:creationId xmlns:a16="http://schemas.microsoft.com/office/drawing/2014/main" id="{6CF80E71-BDD5-A2CA-77A9-AFF40CBCAE83}"/>
            </a:ext>
          </a:extLst>
        </xdr:cNvPr>
        <xdr:cNvPicPr>
          <a:picLocks noChangeAspect="1"/>
        </xdr:cNvPicPr>
      </xdr:nvPicPr>
      <xdr:blipFill>
        <a:blip xmlns:r="http://schemas.openxmlformats.org/officeDocument/2006/relationships" r:embed="rId4"/>
        <a:stretch>
          <a:fillRect/>
        </a:stretch>
      </xdr:blipFill>
      <xdr:spPr>
        <a:xfrm>
          <a:off x="3467100" y="22659975"/>
          <a:ext cx="9593014" cy="3839111"/>
        </a:xfrm>
        <a:prstGeom prst="rect">
          <a:avLst/>
        </a:prstGeom>
      </xdr:spPr>
    </xdr:pic>
    <xdr:clientData/>
  </xdr:twoCellAnchor>
  <xdr:twoCellAnchor editAs="oneCell">
    <xdr:from>
      <xdr:col>2</xdr:col>
      <xdr:colOff>895350</xdr:colOff>
      <xdr:row>3</xdr:row>
      <xdr:rowOff>76200</xdr:rowOff>
    </xdr:from>
    <xdr:to>
      <xdr:col>2</xdr:col>
      <xdr:colOff>1127018</xdr:colOff>
      <xdr:row>3</xdr:row>
      <xdr:rowOff>301772</xdr:rowOff>
    </xdr:to>
    <xdr:pic>
      <xdr:nvPicPr>
        <xdr:cNvPr id="21" name="Picture 20">
          <a:hlinkClick xmlns:r="http://schemas.openxmlformats.org/officeDocument/2006/relationships" r:id="rId5"/>
          <a:extLst>
            <a:ext uri="{FF2B5EF4-FFF2-40B4-BE49-F238E27FC236}">
              <a16:creationId xmlns:a16="http://schemas.microsoft.com/office/drawing/2014/main" id="{BA3A54B8-DFFF-391A-7555-017A199861C6}"/>
            </a:ext>
          </a:extLst>
        </xdr:cNvPr>
        <xdr:cNvPicPr>
          <a:picLocks noChangeAspect="1"/>
        </xdr:cNvPicPr>
      </xdr:nvPicPr>
      <xdr:blipFill>
        <a:blip xmlns:r="http://schemas.openxmlformats.org/officeDocument/2006/relationships" r:embed="rId6"/>
        <a:stretch>
          <a:fillRect/>
        </a:stretch>
      </xdr:blipFill>
      <xdr:spPr>
        <a:xfrm>
          <a:off x="3381375" y="2390775"/>
          <a:ext cx="231668" cy="225572"/>
        </a:xfrm>
        <a:prstGeom prst="rect">
          <a:avLst/>
        </a:prstGeom>
      </xdr:spPr>
    </xdr:pic>
    <xdr:clientData/>
  </xdr:twoCellAnchor>
  <xdr:twoCellAnchor editAs="oneCell">
    <xdr:from>
      <xdr:col>1</xdr:col>
      <xdr:colOff>1943100</xdr:colOff>
      <xdr:row>10</xdr:row>
      <xdr:rowOff>85725</xdr:rowOff>
    </xdr:from>
    <xdr:to>
      <xdr:col>1</xdr:col>
      <xdr:colOff>2174768</xdr:colOff>
      <xdr:row>10</xdr:row>
      <xdr:rowOff>311297</xdr:rowOff>
    </xdr:to>
    <xdr:pic>
      <xdr:nvPicPr>
        <xdr:cNvPr id="22" name="Picture 21">
          <a:hlinkClick xmlns:r="http://schemas.openxmlformats.org/officeDocument/2006/relationships" r:id="rId7"/>
          <a:extLst>
            <a:ext uri="{FF2B5EF4-FFF2-40B4-BE49-F238E27FC236}">
              <a16:creationId xmlns:a16="http://schemas.microsoft.com/office/drawing/2014/main" id="{074F3B84-88C8-46F5-9E7E-1CCA39B2227D}"/>
            </a:ext>
          </a:extLst>
        </xdr:cNvPr>
        <xdr:cNvPicPr>
          <a:picLocks noChangeAspect="1"/>
        </xdr:cNvPicPr>
      </xdr:nvPicPr>
      <xdr:blipFill>
        <a:blip xmlns:r="http://schemas.openxmlformats.org/officeDocument/2006/relationships" r:embed="rId6"/>
        <a:stretch>
          <a:fillRect/>
        </a:stretch>
      </xdr:blipFill>
      <xdr:spPr>
        <a:xfrm>
          <a:off x="2085975" y="4162425"/>
          <a:ext cx="231668" cy="225572"/>
        </a:xfrm>
        <a:prstGeom prst="rect">
          <a:avLst/>
        </a:prstGeom>
      </xdr:spPr>
    </xdr:pic>
    <xdr:clientData/>
  </xdr:twoCellAnchor>
  <xdr:twoCellAnchor editAs="oneCell">
    <xdr:from>
      <xdr:col>1</xdr:col>
      <xdr:colOff>1952625</xdr:colOff>
      <xdr:row>23</xdr:row>
      <xdr:rowOff>85725</xdr:rowOff>
    </xdr:from>
    <xdr:to>
      <xdr:col>1</xdr:col>
      <xdr:colOff>2184293</xdr:colOff>
      <xdr:row>23</xdr:row>
      <xdr:rowOff>311297</xdr:rowOff>
    </xdr:to>
    <xdr:pic>
      <xdr:nvPicPr>
        <xdr:cNvPr id="23" name="Picture 22">
          <a:hlinkClick xmlns:r="http://schemas.openxmlformats.org/officeDocument/2006/relationships" r:id="rId8"/>
          <a:extLst>
            <a:ext uri="{FF2B5EF4-FFF2-40B4-BE49-F238E27FC236}">
              <a16:creationId xmlns:a16="http://schemas.microsoft.com/office/drawing/2014/main" id="{7B132332-B58E-44C9-A1E8-480A9A9127C6}"/>
            </a:ext>
          </a:extLst>
        </xdr:cNvPr>
        <xdr:cNvPicPr>
          <a:picLocks noChangeAspect="1"/>
        </xdr:cNvPicPr>
      </xdr:nvPicPr>
      <xdr:blipFill>
        <a:blip xmlns:r="http://schemas.openxmlformats.org/officeDocument/2006/relationships" r:embed="rId6"/>
        <a:stretch>
          <a:fillRect/>
        </a:stretch>
      </xdr:blipFill>
      <xdr:spPr>
        <a:xfrm>
          <a:off x="2095500" y="6819900"/>
          <a:ext cx="231668" cy="225572"/>
        </a:xfrm>
        <a:prstGeom prst="rect">
          <a:avLst/>
        </a:prstGeom>
      </xdr:spPr>
    </xdr:pic>
    <xdr:clientData/>
  </xdr:twoCellAnchor>
  <xdr:twoCellAnchor editAs="oneCell">
    <xdr:from>
      <xdr:col>1</xdr:col>
      <xdr:colOff>1943100</xdr:colOff>
      <xdr:row>34</xdr:row>
      <xdr:rowOff>95250</xdr:rowOff>
    </xdr:from>
    <xdr:to>
      <xdr:col>1</xdr:col>
      <xdr:colOff>2174768</xdr:colOff>
      <xdr:row>34</xdr:row>
      <xdr:rowOff>320822</xdr:rowOff>
    </xdr:to>
    <xdr:pic>
      <xdr:nvPicPr>
        <xdr:cNvPr id="25" name="Picture 24">
          <a:hlinkClick xmlns:r="http://schemas.openxmlformats.org/officeDocument/2006/relationships" r:id="rId9"/>
          <a:extLst>
            <a:ext uri="{FF2B5EF4-FFF2-40B4-BE49-F238E27FC236}">
              <a16:creationId xmlns:a16="http://schemas.microsoft.com/office/drawing/2014/main" id="{4DC9E127-60B0-476F-A9C6-E938E465EBC4}"/>
            </a:ext>
          </a:extLst>
        </xdr:cNvPr>
        <xdr:cNvPicPr>
          <a:picLocks noChangeAspect="1"/>
        </xdr:cNvPicPr>
      </xdr:nvPicPr>
      <xdr:blipFill>
        <a:blip xmlns:r="http://schemas.openxmlformats.org/officeDocument/2006/relationships" r:embed="rId6"/>
        <a:stretch>
          <a:fillRect/>
        </a:stretch>
      </xdr:blipFill>
      <xdr:spPr>
        <a:xfrm>
          <a:off x="2085975" y="9105900"/>
          <a:ext cx="231668" cy="225572"/>
        </a:xfrm>
        <a:prstGeom prst="rect">
          <a:avLst/>
        </a:prstGeom>
      </xdr:spPr>
    </xdr:pic>
    <xdr:clientData/>
  </xdr:twoCellAnchor>
  <xdr:twoCellAnchor editAs="oneCell">
    <xdr:from>
      <xdr:col>6</xdr:col>
      <xdr:colOff>371475</xdr:colOff>
      <xdr:row>1</xdr:row>
      <xdr:rowOff>762000</xdr:rowOff>
    </xdr:from>
    <xdr:to>
      <xdr:col>6</xdr:col>
      <xdr:colOff>564013</xdr:colOff>
      <xdr:row>1</xdr:row>
      <xdr:rowOff>949472</xdr:rowOff>
    </xdr:to>
    <xdr:pic>
      <xdr:nvPicPr>
        <xdr:cNvPr id="2" name="Picture 1">
          <a:hlinkClick xmlns:r="http://schemas.openxmlformats.org/officeDocument/2006/relationships" r:id="rId5"/>
          <a:extLst>
            <a:ext uri="{FF2B5EF4-FFF2-40B4-BE49-F238E27FC236}">
              <a16:creationId xmlns:a16="http://schemas.microsoft.com/office/drawing/2014/main" id="{42F10040-DB3B-4990-94F4-B8459D1DE271}"/>
            </a:ext>
          </a:extLst>
        </xdr:cNvPr>
        <xdr:cNvPicPr>
          <a:picLocks noChangeAspect="1"/>
        </xdr:cNvPicPr>
      </xdr:nvPicPr>
      <xdr:blipFill>
        <a:blip xmlns:r="http://schemas.openxmlformats.org/officeDocument/2006/relationships" r:embed="rId6"/>
        <a:stretch>
          <a:fillRect/>
        </a:stretch>
      </xdr:blipFill>
      <xdr:spPr>
        <a:xfrm>
          <a:off x="5534025" y="1190625"/>
          <a:ext cx="192538" cy="1874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3600450</xdr:colOff>
      <xdr:row>0</xdr:row>
      <xdr:rowOff>57150</xdr:rowOff>
    </xdr:from>
    <xdr:to>
      <xdr:col>6</xdr:col>
      <xdr:colOff>3832118</xdr:colOff>
      <xdr:row>0</xdr:row>
      <xdr:rowOff>282722</xdr:rowOff>
    </xdr:to>
    <xdr:pic>
      <xdr:nvPicPr>
        <xdr:cNvPr id="10" name="Picture 9">
          <a:hlinkClick xmlns:r="http://schemas.openxmlformats.org/officeDocument/2006/relationships" r:id="rId1"/>
          <a:extLst>
            <a:ext uri="{FF2B5EF4-FFF2-40B4-BE49-F238E27FC236}">
              <a16:creationId xmlns:a16="http://schemas.microsoft.com/office/drawing/2014/main" id="{95B4EE09-1C6C-4178-BDE6-18FFC7C32D22}"/>
            </a:ext>
          </a:extLst>
        </xdr:cNvPr>
        <xdr:cNvPicPr>
          <a:picLocks noChangeAspect="1"/>
        </xdr:cNvPicPr>
      </xdr:nvPicPr>
      <xdr:blipFill>
        <a:blip xmlns:r="http://schemas.openxmlformats.org/officeDocument/2006/relationships" r:embed="rId2"/>
        <a:stretch>
          <a:fillRect/>
        </a:stretch>
      </xdr:blipFill>
      <xdr:spPr>
        <a:xfrm>
          <a:off x="9267825" y="57150"/>
          <a:ext cx="231668" cy="2255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28575</xdr:colOff>
      <xdr:row>5</xdr:row>
      <xdr:rowOff>19050</xdr:rowOff>
    </xdr:from>
    <xdr:to>
      <xdr:col>11</xdr:col>
      <xdr:colOff>260243</xdr:colOff>
      <xdr:row>5</xdr:row>
      <xdr:rowOff>244622</xdr:rowOff>
    </xdr:to>
    <xdr:pic>
      <xdr:nvPicPr>
        <xdr:cNvPr id="3" name="Picture 2">
          <a:hlinkClick xmlns:r="http://schemas.openxmlformats.org/officeDocument/2006/relationships" r:id="rId1"/>
          <a:extLst>
            <a:ext uri="{FF2B5EF4-FFF2-40B4-BE49-F238E27FC236}">
              <a16:creationId xmlns:a16="http://schemas.microsoft.com/office/drawing/2014/main" id="{F80BEF94-43EE-4A18-9DFD-6E58F754E3BB}"/>
            </a:ext>
          </a:extLst>
        </xdr:cNvPr>
        <xdr:cNvPicPr>
          <a:picLocks noChangeAspect="1"/>
        </xdr:cNvPicPr>
      </xdr:nvPicPr>
      <xdr:blipFill>
        <a:blip xmlns:r="http://schemas.openxmlformats.org/officeDocument/2006/relationships" r:embed="rId2"/>
        <a:stretch>
          <a:fillRect/>
        </a:stretch>
      </xdr:blipFill>
      <xdr:spPr>
        <a:xfrm>
          <a:off x="8029575" y="1466850"/>
          <a:ext cx="231668" cy="225572"/>
        </a:xfrm>
        <a:prstGeom prst="rect">
          <a:avLst/>
        </a:prstGeom>
      </xdr:spPr>
    </xdr:pic>
    <xdr:clientData/>
  </xdr:twoCellAnchor>
  <xdr:twoCellAnchor editAs="oneCell">
    <xdr:from>
      <xdr:col>1</xdr:col>
      <xdr:colOff>28575</xdr:colOff>
      <xdr:row>20</xdr:row>
      <xdr:rowOff>19050</xdr:rowOff>
    </xdr:from>
    <xdr:to>
      <xdr:col>1</xdr:col>
      <xdr:colOff>260243</xdr:colOff>
      <xdr:row>20</xdr:row>
      <xdr:rowOff>244622</xdr:rowOff>
    </xdr:to>
    <xdr:pic>
      <xdr:nvPicPr>
        <xdr:cNvPr id="4" name="Picture 3">
          <a:hlinkClick xmlns:r="http://schemas.openxmlformats.org/officeDocument/2006/relationships" r:id="rId3"/>
          <a:extLst>
            <a:ext uri="{FF2B5EF4-FFF2-40B4-BE49-F238E27FC236}">
              <a16:creationId xmlns:a16="http://schemas.microsoft.com/office/drawing/2014/main" id="{54EF7A21-8E10-4766-A4C3-8A88AA916B2B}"/>
            </a:ext>
          </a:extLst>
        </xdr:cNvPr>
        <xdr:cNvPicPr>
          <a:picLocks noChangeAspect="1"/>
        </xdr:cNvPicPr>
      </xdr:nvPicPr>
      <xdr:blipFill>
        <a:blip xmlns:r="http://schemas.openxmlformats.org/officeDocument/2006/relationships" r:embed="rId2"/>
        <a:stretch>
          <a:fillRect/>
        </a:stretch>
      </xdr:blipFill>
      <xdr:spPr>
        <a:xfrm>
          <a:off x="133350" y="4314825"/>
          <a:ext cx="231668" cy="225572"/>
        </a:xfrm>
        <a:prstGeom prst="rect">
          <a:avLst/>
        </a:prstGeom>
      </xdr:spPr>
    </xdr:pic>
    <xdr:clientData/>
  </xdr:twoCellAnchor>
  <xdr:twoCellAnchor editAs="oneCell">
    <xdr:from>
      <xdr:col>11</xdr:col>
      <xdr:colOff>2209800</xdr:colOff>
      <xdr:row>16</xdr:row>
      <xdr:rowOff>9525</xdr:rowOff>
    </xdr:from>
    <xdr:to>
      <xdr:col>11</xdr:col>
      <xdr:colOff>2381250</xdr:colOff>
      <xdr:row>16</xdr:row>
      <xdr:rowOff>176464</xdr:rowOff>
    </xdr:to>
    <xdr:pic>
      <xdr:nvPicPr>
        <xdr:cNvPr id="5" name="Picture 4">
          <a:hlinkClick xmlns:r="http://schemas.openxmlformats.org/officeDocument/2006/relationships" r:id="rId4"/>
          <a:extLst>
            <a:ext uri="{FF2B5EF4-FFF2-40B4-BE49-F238E27FC236}">
              <a16:creationId xmlns:a16="http://schemas.microsoft.com/office/drawing/2014/main" id="{56031E63-DF17-4769-950E-6BAD9469F24C}"/>
            </a:ext>
          </a:extLst>
        </xdr:cNvPr>
        <xdr:cNvPicPr>
          <a:picLocks noChangeAspect="1"/>
        </xdr:cNvPicPr>
      </xdr:nvPicPr>
      <xdr:blipFill>
        <a:blip xmlns:r="http://schemas.openxmlformats.org/officeDocument/2006/relationships" r:embed="rId2"/>
        <a:stretch>
          <a:fillRect/>
        </a:stretch>
      </xdr:blipFill>
      <xdr:spPr>
        <a:xfrm>
          <a:off x="10220325" y="3771900"/>
          <a:ext cx="171450" cy="166939"/>
        </a:xfrm>
        <a:prstGeom prst="rect">
          <a:avLst/>
        </a:prstGeom>
      </xdr:spPr>
    </xdr:pic>
    <xdr:clientData/>
  </xdr:twoCellAnchor>
  <xdr:twoCellAnchor editAs="oneCell">
    <xdr:from>
      <xdr:col>11</xdr:col>
      <xdr:colOff>2219325</xdr:colOff>
      <xdr:row>17</xdr:row>
      <xdr:rowOff>19050</xdr:rowOff>
    </xdr:from>
    <xdr:to>
      <xdr:col>11</xdr:col>
      <xdr:colOff>2390775</xdr:colOff>
      <xdr:row>17</xdr:row>
      <xdr:rowOff>185989</xdr:rowOff>
    </xdr:to>
    <xdr:pic>
      <xdr:nvPicPr>
        <xdr:cNvPr id="6" name="Picture 5">
          <a:hlinkClick xmlns:r="http://schemas.openxmlformats.org/officeDocument/2006/relationships" r:id="rId5"/>
          <a:extLst>
            <a:ext uri="{FF2B5EF4-FFF2-40B4-BE49-F238E27FC236}">
              <a16:creationId xmlns:a16="http://schemas.microsoft.com/office/drawing/2014/main" id="{8D78402F-8D92-4A5E-8B8C-3E11A2E58ED0}"/>
            </a:ext>
          </a:extLst>
        </xdr:cNvPr>
        <xdr:cNvPicPr>
          <a:picLocks noChangeAspect="1"/>
        </xdr:cNvPicPr>
      </xdr:nvPicPr>
      <xdr:blipFill>
        <a:blip xmlns:r="http://schemas.openxmlformats.org/officeDocument/2006/relationships" r:embed="rId2"/>
        <a:stretch>
          <a:fillRect/>
        </a:stretch>
      </xdr:blipFill>
      <xdr:spPr>
        <a:xfrm>
          <a:off x="10229850" y="3971925"/>
          <a:ext cx="171450" cy="166939"/>
        </a:xfrm>
        <a:prstGeom prst="rect">
          <a:avLst/>
        </a:prstGeom>
      </xdr:spPr>
    </xdr:pic>
    <xdr:clientData/>
  </xdr:twoCellAnchor>
  <xdr:twoCellAnchor editAs="oneCell">
    <xdr:from>
      <xdr:col>1</xdr:col>
      <xdr:colOff>19050</xdr:colOff>
      <xdr:row>5</xdr:row>
      <xdr:rowOff>19050</xdr:rowOff>
    </xdr:from>
    <xdr:to>
      <xdr:col>1</xdr:col>
      <xdr:colOff>250718</xdr:colOff>
      <xdr:row>5</xdr:row>
      <xdr:rowOff>244622</xdr:rowOff>
    </xdr:to>
    <xdr:pic>
      <xdr:nvPicPr>
        <xdr:cNvPr id="2" name="Picture 1">
          <a:hlinkClick xmlns:r="http://schemas.openxmlformats.org/officeDocument/2006/relationships" r:id="rId6"/>
          <a:extLst>
            <a:ext uri="{FF2B5EF4-FFF2-40B4-BE49-F238E27FC236}">
              <a16:creationId xmlns:a16="http://schemas.microsoft.com/office/drawing/2014/main" id="{6B9292EA-4F0B-4463-9DEC-0C73FC8693AA}"/>
            </a:ext>
          </a:extLst>
        </xdr:cNvPr>
        <xdr:cNvPicPr>
          <a:picLocks noChangeAspect="1"/>
        </xdr:cNvPicPr>
      </xdr:nvPicPr>
      <xdr:blipFill>
        <a:blip xmlns:r="http://schemas.openxmlformats.org/officeDocument/2006/relationships" r:embed="rId2"/>
        <a:stretch>
          <a:fillRect/>
        </a:stretch>
      </xdr:blipFill>
      <xdr:spPr>
        <a:xfrm>
          <a:off x="123825" y="1657350"/>
          <a:ext cx="231668" cy="2255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Casey Haynes" refreshedDate="45534.525600462963" createdVersion="8" refreshedVersion="8" minRefreshableVersion="3" recordCount="100" xr:uid="{57D386FF-31C4-43F6-B951-CA75A5967B6C}">
  <cacheSource type="worksheet">
    <worksheetSource name="Entries"/>
  </cacheSource>
  <cacheFields count="7">
    <cacheField name="Request #" numFmtId="1">
      <sharedItems containsNonDate="0" containsBlank="1" count="5">
        <m/>
        <s v="Request 2" u="1"/>
        <s v="Request 1" u="1"/>
        <s v="Request 3" u="1"/>
        <s v="Request 4" u="1"/>
      </sharedItems>
    </cacheField>
    <cacheField name="Expense Amount" numFmtId="44">
      <sharedItems containsNonDate="0" containsString="0" containsBlank="1"/>
    </cacheField>
    <cacheField name="Budget Category" numFmtId="49">
      <sharedItems containsNonDate="0" containsBlank="1" count="10">
        <m/>
        <s v="9.  Other Direct Costs" u="1"/>
        <s v="3. Travel" u="1"/>
        <s v="1.  Personnel (Direct Labor)" u="1"/>
        <s v="2.  Fringe Benefits" u="1"/>
        <s v="7.  Contracts and Sub-Grantees (List individually)" u="1"/>
        <s v="5.  Supplies and Materials (Items under $5,000 Depreciated Value)" u="1"/>
        <s v="4.  Equipment (Only items over $5,000 Depreciated value)" u="1"/>
        <s v="6.  Consultants (Type)" u="1"/>
        <s v="8. Construction" u="1"/>
      </sharedItems>
    </cacheField>
    <cacheField name="Date Paid" numFmtId="14">
      <sharedItems containsNonDate="0" containsString="0" containsBlank="1"/>
    </cacheField>
    <cacheField name="Funding Source" numFmtId="49">
      <sharedItems containsNonDate="0" containsBlank="1" count="9">
        <m/>
        <s v="Local/Tribal Share" u="1"/>
        <s v="Other Hud Funds" u="1"/>
        <s v="Other Federal Share" u="1"/>
        <s v="NBRC (HUD Share)" u="1"/>
        <s v="Applicant Match" u="1"/>
        <s v="State Share" u="1"/>
        <s v="Program Income" u="1"/>
        <s v="Other" u="1"/>
      </sharedItems>
    </cacheField>
    <cacheField name="Pg #" numFmtId="49">
      <sharedItems containsNonDate="0" containsString="0" containsBlank="1"/>
    </cacheField>
    <cacheField name="Notes" numFmtId="49">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r>
    <x v="0"/>
    <m/>
    <x v="0"/>
    <m/>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0E57089-5527-44EC-8A26-F12FFA418263}" name="ExpenseSummaryAll" cacheId="1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Budget Categories" colHeaderCaption="Funding Sources">
  <location ref="B21:C23" firstHeaderRow="1" firstDataRow="2" firstDataCol="1"/>
  <pivotFields count="7">
    <pivotField axis="axisRow" showAll="0">
      <items count="6">
        <item x="0"/>
        <item m="1" x="4"/>
        <item m="1" x="3"/>
        <item m="1" x="1"/>
        <item m="1" x="2"/>
        <item t="default"/>
      </items>
    </pivotField>
    <pivotField dataField="1" showAll="0"/>
    <pivotField axis="axisRow" showAll="0">
      <items count="11">
        <item m="1" x="3"/>
        <item m="1" x="4"/>
        <item m="1" x="2"/>
        <item m="1" x="6"/>
        <item m="1" x="8"/>
        <item m="1" x="9"/>
        <item x="0"/>
        <item m="1" x="1"/>
        <item m="1" x="7"/>
        <item m="1" x="5"/>
        <item t="default"/>
      </items>
    </pivotField>
    <pivotField showAll="0"/>
    <pivotField axis="axisCol" showAll="0">
      <items count="10">
        <item m="1" x="4"/>
        <item m="1" x="5"/>
        <item m="1" x="1"/>
        <item m="1" x="3"/>
        <item m="1" x="2"/>
        <item h="1" x="0"/>
        <item m="1" x="6"/>
        <item m="1" x="8"/>
        <item h="1" m="1" x="7"/>
        <item t="default"/>
      </items>
    </pivotField>
    <pivotField showAll="0"/>
    <pivotField showAll="0"/>
  </pivotFields>
  <rowFields count="2">
    <field x="0"/>
    <field x="2"/>
  </rowFields>
  <rowItems count="1">
    <i t="grand">
      <x/>
    </i>
  </rowItems>
  <colFields count="1">
    <field x="4"/>
  </colFields>
  <colItems count="1">
    <i t="grand">
      <x/>
    </i>
  </colItems>
  <dataFields count="1">
    <dataField name="          Expense Summary All" fld="1" baseField="0" baseItem="0" numFmtId="44"/>
  </dataFields>
  <formats count="22">
    <format dxfId="333">
      <pivotArea type="origin" dataOnly="0" labelOnly="1" outline="0" fieldPosition="0"/>
    </format>
    <format dxfId="332">
      <pivotArea field="0" type="button" dataOnly="0" labelOnly="1" outline="0" axis="axisRow" fieldPosition="0"/>
    </format>
    <format dxfId="331">
      <pivotArea dataOnly="0" labelOnly="1" fieldPosition="0">
        <references count="1">
          <reference field="0" count="3">
            <x v="2"/>
            <x v="3"/>
            <x v="4"/>
          </reference>
        </references>
      </pivotArea>
    </format>
    <format dxfId="330">
      <pivotArea dataOnly="0" labelOnly="1" grandRow="1" outline="0" fieldPosition="0"/>
    </format>
    <format dxfId="329">
      <pivotArea dataOnly="0" labelOnly="1" fieldPosition="0">
        <references count="2">
          <reference field="0" count="1" selected="0">
            <x v="2"/>
          </reference>
          <reference field="2" count="3">
            <x v="0"/>
            <x v="1"/>
            <x v="3"/>
          </reference>
        </references>
      </pivotArea>
    </format>
    <format dxfId="328">
      <pivotArea dataOnly="0" labelOnly="1" fieldPosition="0">
        <references count="2">
          <reference field="0" count="1" selected="0">
            <x v="3"/>
          </reference>
          <reference field="2" count="5">
            <x v="1"/>
            <x v="5"/>
            <x v="7"/>
            <x v="8"/>
            <x v="9"/>
          </reference>
        </references>
      </pivotArea>
    </format>
    <format dxfId="327">
      <pivotArea dataOnly="0" labelOnly="1" fieldPosition="0">
        <references count="2">
          <reference field="0" count="1" selected="0">
            <x v="4"/>
          </reference>
          <reference field="2" count="5">
            <x v="0"/>
            <x v="1"/>
            <x v="2"/>
            <x v="4"/>
            <x v="5"/>
          </reference>
        </references>
      </pivotArea>
    </format>
    <format dxfId="326">
      <pivotArea type="origin" dataOnly="0" labelOnly="1" outline="0" fieldPosition="0"/>
    </format>
    <format dxfId="325">
      <pivotArea dataOnly="0" labelOnly="1" fieldPosition="0">
        <references count="1">
          <reference field="0" count="3">
            <x v="2"/>
            <x v="3"/>
            <x v="4"/>
          </reference>
        </references>
      </pivotArea>
    </format>
    <format dxfId="324">
      <pivotArea dataOnly="0" labelOnly="1" grandRow="1" outline="0" fieldPosition="0"/>
    </format>
    <format dxfId="323">
      <pivotArea dataOnly="0" labelOnly="1" fieldPosition="0">
        <references count="2">
          <reference field="0" count="1" selected="0">
            <x v="2"/>
          </reference>
          <reference field="2" count="3">
            <x v="0"/>
            <x v="1"/>
            <x v="3"/>
          </reference>
        </references>
      </pivotArea>
    </format>
    <format dxfId="322">
      <pivotArea dataOnly="0" labelOnly="1" fieldPosition="0">
        <references count="2">
          <reference field="0" count="1" selected="0">
            <x v="3"/>
          </reference>
          <reference field="2" count="5">
            <x v="1"/>
            <x v="5"/>
            <x v="7"/>
            <x v="8"/>
            <x v="9"/>
          </reference>
        </references>
      </pivotArea>
    </format>
    <format dxfId="321">
      <pivotArea dataOnly="0" labelOnly="1" fieldPosition="0">
        <references count="2">
          <reference field="0" count="1" selected="0">
            <x v="4"/>
          </reference>
          <reference field="2" count="5">
            <x v="0"/>
            <x v="1"/>
            <x v="2"/>
            <x v="4"/>
            <x v="5"/>
          </reference>
        </references>
      </pivotArea>
    </format>
    <format dxfId="320">
      <pivotArea type="origin" dataOnly="0" labelOnly="1" outline="0" fieldPosition="0"/>
    </format>
    <format dxfId="319">
      <pivotArea type="all" dataOnly="0" outline="0" fieldPosition="0"/>
    </format>
    <format dxfId="318">
      <pivotArea field="0" type="button" dataOnly="0" labelOnly="1" outline="0" axis="axisRow" fieldPosition="0"/>
    </format>
    <format dxfId="317">
      <pivotArea type="all" dataOnly="0" outline="0" fieldPosition="0"/>
    </format>
    <format dxfId="316">
      <pivotArea dataOnly="0" labelOnly="1" fieldPosition="0">
        <references count="1">
          <reference field="4" count="0"/>
        </references>
      </pivotArea>
    </format>
    <format dxfId="315">
      <pivotArea dataOnly="0" labelOnly="1" grandCol="1" outline="0" fieldPosition="0"/>
    </format>
    <format dxfId="314">
      <pivotArea field="4" type="button" dataOnly="0" labelOnly="1" outline="0" axis="axisCol" fieldPosition="0"/>
    </format>
    <format dxfId="313">
      <pivotArea type="origin" dataOnly="0" labelOnly="1" outline="0" fieldPosition="0"/>
    </format>
    <format dxfId="60">
      <pivotArea outline="0" fieldPosition="0">
        <references count="1">
          <reference field="4294967294" count="1">
            <x v="0"/>
          </reference>
        </references>
      </pivotArea>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2B6D0FF-9C73-40AC-BB7E-241844981D77}" name="GMS Table" cacheId="1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Budget Categories" colHeaderCaption="Funding Sources">
  <location ref="B6:C8" firstHeaderRow="1" firstDataRow="2" firstDataCol="1" rowPageCount="1" colPageCount="1"/>
  <pivotFields count="7">
    <pivotField name="Select Current Request" axis="axisPage" showAll="0">
      <items count="6">
        <item x="0"/>
        <item m="1" x="2"/>
        <item m="1" x="1"/>
        <item m="1" x="3"/>
        <item m="1" x="4"/>
        <item t="default"/>
      </items>
    </pivotField>
    <pivotField dataField="1" showAll="0"/>
    <pivotField axis="axisRow" showAll="0">
      <items count="11">
        <item h="1" x="0"/>
        <item m="1" x="2"/>
        <item m="1" x="4"/>
        <item m="1" x="9"/>
        <item m="1" x="8"/>
        <item m="1" x="3"/>
        <item m="1" x="6"/>
        <item m="1" x="1"/>
        <item m="1" x="7"/>
        <item m="1" x="5"/>
        <item t="default"/>
      </items>
    </pivotField>
    <pivotField showAll="0"/>
    <pivotField axis="axisCol" showAll="0">
      <items count="10">
        <item m="1" x="4"/>
        <item h="1" x="0"/>
        <item m="1" x="5"/>
        <item m="1" x="2"/>
        <item m="1" x="1"/>
        <item m="1" x="3"/>
        <item m="1" x="6"/>
        <item m="1" x="8"/>
        <item h="1" m="1" x="7"/>
        <item t="default"/>
      </items>
    </pivotField>
    <pivotField showAll="0"/>
    <pivotField showAll="0"/>
  </pivotFields>
  <rowFields count="1">
    <field x="2"/>
  </rowFields>
  <rowItems count="1">
    <i t="grand">
      <x/>
    </i>
  </rowItems>
  <colFields count="1">
    <field x="4"/>
  </colFields>
  <colItems count="1">
    <i t="grand">
      <x/>
    </i>
  </colItems>
  <pageFields count="1">
    <pageField fld="0" item="0" hier="-1"/>
  </pageFields>
  <dataFields count="1">
    <dataField name="          Current Request Summary" fld="1" baseField="0" baseItem="0" numFmtId="44"/>
  </dataFields>
  <formats count="37">
    <format dxfId="368">
      <pivotArea field="0" type="button" dataOnly="0" labelOnly="1" outline="0" axis="axisPage" fieldPosition="0"/>
    </format>
    <format dxfId="367">
      <pivotArea field="2" type="button" dataOnly="0" labelOnly="1" outline="0" axis="axisRow" fieldPosition="0"/>
    </format>
    <format dxfId="366">
      <pivotArea dataOnly="0" labelOnly="1" fieldPosition="0">
        <references count="1">
          <reference field="2" count="0"/>
        </references>
      </pivotArea>
    </format>
    <format dxfId="365">
      <pivotArea field="0" type="button" dataOnly="0" labelOnly="1" outline="0" axis="axisPage" fieldPosition="0"/>
    </format>
    <format dxfId="364">
      <pivotArea type="origin" dataOnly="0" labelOnly="1" outline="0" fieldPosition="0"/>
    </format>
    <format dxfId="363">
      <pivotArea field="2" type="button" dataOnly="0" labelOnly="1" outline="0" axis="axisRow" fieldPosition="0"/>
    </format>
    <format dxfId="362">
      <pivotArea dataOnly="0" labelOnly="1" fieldPosition="0">
        <references count="1">
          <reference field="2" count="3">
            <x v="2"/>
            <x v="5"/>
            <x v="6"/>
          </reference>
        </references>
      </pivotArea>
    </format>
    <format dxfId="361">
      <pivotArea dataOnly="0" labelOnly="1" grandRow="1" outline="0" fieldPosition="0"/>
    </format>
    <format dxfId="360">
      <pivotArea field="0" type="button" dataOnly="0" labelOnly="1" outline="0" axis="axisPage" fieldPosition="0"/>
    </format>
    <format dxfId="359">
      <pivotArea type="origin" dataOnly="0" labelOnly="1" outline="0" fieldPosition="0"/>
    </format>
    <format dxfId="358">
      <pivotArea field="2" type="button" dataOnly="0" labelOnly="1" outline="0" axis="axisRow" fieldPosition="0"/>
    </format>
    <format dxfId="357">
      <pivotArea dataOnly="0" labelOnly="1" fieldPosition="0">
        <references count="1">
          <reference field="2" count="3">
            <x v="2"/>
            <x v="5"/>
            <x v="6"/>
          </reference>
        </references>
      </pivotArea>
    </format>
    <format dxfId="356">
      <pivotArea dataOnly="0" labelOnly="1" grandRow="1" outline="0" fieldPosition="0"/>
    </format>
    <format dxfId="355">
      <pivotArea type="origin" dataOnly="0" labelOnly="1" outline="0" fieldPosition="0"/>
    </format>
    <format dxfId="354">
      <pivotArea type="origin" dataOnly="0" labelOnly="1" outline="0" fieldPosition="0"/>
    </format>
    <format dxfId="353">
      <pivotArea type="all" dataOnly="0" outline="0" fieldPosition="0"/>
    </format>
    <format dxfId="352">
      <pivotArea outline="0" collapsedLevelsAreSubtotals="1" fieldPosition="0"/>
    </format>
    <format dxfId="351">
      <pivotArea type="origin" dataOnly="0" labelOnly="1" outline="0" fieldPosition="0"/>
    </format>
    <format dxfId="350">
      <pivotArea field="4" type="button" dataOnly="0" labelOnly="1" outline="0" axis="axisCol" fieldPosition="0"/>
    </format>
    <format dxfId="349">
      <pivotArea field="2" type="button" dataOnly="0" labelOnly="1" outline="0" axis="axisRow" fieldPosition="0"/>
    </format>
    <format dxfId="348">
      <pivotArea dataOnly="0" labelOnly="1" grandRow="1" outline="0" fieldPosition="0"/>
    </format>
    <format dxfId="347">
      <pivotArea dataOnly="0" labelOnly="1" grandCol="1" outline="0" fieldPosition="0"/>
    </format>
    <format dxfId="346">
      <pivotArea type="origin" dataOnly="0" labelOnly="1" outline="0" fieldPosition="0"/>
    </format>
    <format dxfId="345">
      <pivotArea field="2" type="button" dataOnly="0" labelOnly="1" outline="0" axis="axisRow" fieldPosition="0"/>
    </format>
    <format dxfId="344">
      <pivotArea dataOnly="0" labelOnly="1" grandRow="1" outline="0" fieldPosition="0"/>
    </format>
    <format dxfId="343">
      <pivotArea type="origin" dataOnly="0" labelOnly="1" outline="0" fieldPosition="0"/>
    </format>
    <format dxfId="342">
      <pivotArea field="0" type="button" dataOnly="0" labelOnly="1" outline="0" axis="axisPage" fieldPosition="0"/>
    </format>
    <format dxfId="341">
      <pivotArea dataOnly="0" labelOnly="1" outline="0" fieldPosition="0">
        <references count="1">
          <reference field="0" count="1">
            <x v="0"/>
          </reference>
        </references>
      </pivotArea>
    </format>
    <format dxfId="340">
      <pivotArea dataOnly="0" labelOnly="1" outline="0" fieldPosition="0">
        <references count="1">
          <reference field="0" count="1">
            <x v="0"/>
          </reference>
        </references>
      </pivotArea>
    </format>
    <format dxfId="339">
      <pivotArea dataOnly="0" labelOnly="1" fieldPosition="0">
        <references count="1">
          <reference field="4" count="1">
            <x v="0"/>
          </reference>
        </references>
      </pivotArea>
    </format>
    <format dxfId="338">
      <pivotArea dataOnly="0" labelOnly="1" fieldPosition="0">
        <references count="1">
          <reference field="4" count="5">
            <x v="2"/>
            <x v="3"/>
            <x v="4"/>
            <x v="5"/>
            <x v="6"/>
          </reference>
        </references>
      </pivotArea>
    </format>
    <format dxfId="337">
      <pivotArea dataOnly="0" labelOnly="1" grandCol="1" outline="0" fieldPosition="0"/>
    </format>
    <format dxfId="336">
      <pivotArea dataOnly="0" labelOnly="1" outline="0" fieldPosition="0">
        <references count="1">
          <reference field="0" count="1">
            <x v="1"/>
          </reference>
        </references>
      </pivotArea>
    </format>
    <format dxfId="335">
      <pivotArea field="4" type="button" dataOnly="0" labelOnly="1" outline="0" axis="axisCol" fieldPosition="0"/>
    </format>
    <format dxfId="334">
      <pivotArea type="origin" dataOnly="0" labelOnly="1" outline="0" fieldPosition="0"/>
    </format>
    <format dxfId="122">
      <pivotArea grandRow="1" grandCol="1" outline="0" collapsedLevelsAreSubtotals="1" fieldPosition="0"/>
    </format>
    <format dxfId="84">
      <pivotArea outline="0" fieldPosition="0">
        <references count="1">
          <reference field="4294967294" count="1">
            <x v="0"/>
          </reference>
        </references>
      </pivotArea>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9786B9-8AEC-4C99-86F1-6383EE1F0641}" name="Categories" displayName="Categories" ref="B11:B21" totalsRowShown="0" headerRowDxfId="385" dataDxfId="384">
  <autoFilter ref="B11:B21" xr:uid="{679786B9-8AEC-4C99-86F1-6383EE1F0641}"/>
  <tableColumns count="1">
    <tableColumn id="1" xr3:uid="{4CFD537E-FFB4-4A90-A040-65281015E9C2}" name="2. SF-424cbw Categories" dataDxfId="38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C83823-1DD9-4BAC-8F48-CFF0833CA2D0}" name="Sources" displayName="Sources" ref="B24:B32" totalsRowShown="0" headerRowDxfId="382" dataDxfId="381">
  <autoFilter ref="B24:B32" xr:uid="{11C83823-1DD9-4BAC-8F48-CFF0833CA2D0}"/>
  <tableColumns count="1">
    <tableColumn id="1" xr3:uid="{3BA9A569-E71E-491B-A46E-2A1C3A4C5749}" name="3. SF-424cbw Funding Sources" dataDxfId="38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98243A-D712-4027-AC22-A2DD5EF3322D}" name="Table6" displayName="Table6" ref="B35:B50" totalsRowShown="0" headerRowDxfId="379" dataDxfId="378">
  <autoFilter ref="B35:B50" xr:uid="{8D98243A-D712-4027-AC22-A2DD5EF3322D}"/>
  <tableColumns count="1">
    <tableColumn id="1" xr3:uid="{E57894CD-0E34-493C-8FC6-D225857E3A22}" name="Request #" dataDxfId="37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C2265E-04C5-4031-BA38-5E7BF7A2F53B}" name="Table3" displayName="Table3" ref="A2:G102" totalsRowShown="0" headerRowDxfId="376">
  <autoFilter ref="A2:G102" xr:uid="{FAC2265E-04C5-4031-BA38-5E7BF7A2F53B}"/>
  <sortState xmlns:xlrd2="http://schemas.microsoft.com/office/spreadsheetml/2017/richdata2" ref="A3:G102">
    <sortCondition descending="1" ref="A2:A102"/>
  </sortState>
  <tableColumns count="7">
    <tableColumn id="1" xr3:uid="{EDB9D3CF-C962-4880-9702-725A0F15B54C}" name="Request #" dataDxfId="375"/>
    <tableColumn id="2" xr3:uid="{9AB4FECF-DF63-4A0D-92A3-D094FC88B50D}" name="Expense Amount" dataDxfId="374"/>
    <tableColumn id="3" xr3:uid="{6A1C8392-DF26-41D7-A8D4-9C9744D98DC9}" name="Budget Category" dataDxfId="373"/>
    <tableColumn id="4" xr3:uid="{1F208A50-635C-4B81-B41C-F4B97F98D2BE}" name="Date Paid" dataDxfId="372"/>
    <tableColumn id="5" xr3:uid="{DD2190E1-079D-4AB1-8217-A0E847B8DA97}" name="Funding Source" dataDxfId="371"/>
    <tableColumn id="6" xr3:uid="{6D5EB825-68EF-400B-823F-4DCE364B337C}" name="Pg #" dataDxfId="370"/>
    <tableColumn id="7" xr3:uid="{44E46801-826B-4BF9-A6BA-CCAB9F668FCE}" name="Notes" dataDxfId="36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BE4AC-469E-44FD-ABC8-7A1F7EFE0704}">
  <dimension ref="B1:V50"/>
  <sheetViews>
    <sheetView showGridLines="0" tabSelected="1" zoomScaleNormal="100" workbookViewId="0">
      <selection activeCell="C5" sqref="C5"/>
    </sheetView>
  </sheetViews>
  <sheetFormatPr defaultRowHeight="15" x14ac:dyDescent="0.25"/>
  <cols>
    <col min="1" max="1" width="2.140625" customWidth="1"/>
    <col min="2" max="2" width="35.140625" customWidth="1"/>
    <col min="3" max="3" width="17.85546875" customWidth="1"/>
    <col min="4" max="4" width="2" customWidth="1"/>
    <col min="6" max="6" width="11.140625" customWidth="1"/>
  </cols>
  <sheetData>
    <row r="1" spans="2:22" ht="33.75" customHeight="1" x14ac:dyDescent="0.25">
      <c r="B1" s="44" t="s">
        <v>62</v>
      </c>
      <c r="C1" s="45"/>
      <c r="D1" s="45"/>
      <c r="E1" s="45"/>
      <c r="F1" s="45"/>
      <c r="G1" s="45"/>
      <c r="H1" s="45"/>
      <c r="I1" s="45"/>
      <c r="J1" s="45"/>
      <c r="K1" s="45"/>
      <c r="L1" s="45"/>
      <c r="M1" s="45"/>
      <c r="N1" s="46"/>
    </row>
    <row r="2" spans="2:22" ht="126" customHeight="1" thickBot="1" x14ac:dyDescent="0.3">
      <c r="B2" s="47" t="s">
        <v>74</v>
      </c>
      <c r="C2" s="48"/>
      <c r="D2" s="48"/>
      <c r="E2" s="48"/>
      <c r="F2" s="48"/>
      <c r="G2" s="48"/>
      <c r="H2" s="48"/>
      <c r="I2" s="48"/>
      <c r="J2" s="48"/>
      <c r="K2" s="48"/>
      <c r="L2" s="48"/>
      <c r="M2" s="48"/>
      <c r="N2" s="49"/>
    </row>
    <row r="3" spans="2:22" ht="12" customHeight="1" thickBot="1" x14ac:dyDescent="0.3"/>
    <row r="4" spans="2:22" ht="29.25" customHeight="1" x14ac:dyDescent="0.25">
      <c r="B4" s="50" t="s">
        <v>60</v>
      </c>
      <c r="C4" s="51"/>
      <c r="D4" s="21"/>
      <c r="E4" s="19" t="s">
        <v>61</v>
      </c>
      <c r="F4" s="15"/>
      <c r="G4" s="15"/>
      <c r="H4" s="15"/>
      <c r="I4" s="15"/>
      <c r="J4" s="15"/>
      <c r="K4" s="15"/>
      <c r="L4" s="15"/>
      <c r="M4" s="15"/>
      <c r="N4" s="15"/>
      <c r="O4" s="15"/>
      <c r="P4" s="15"/>
      <c r="Q4" s="15"/>
      <c r="R4" s="15"/>
      <c r="S4" s="15"/>
      <c r="T4" s="15"/>
      <c r="U4" s="15"/>
      <c r="V4" s="15"/>
    </row>
    <row r="5" spans="2:22" ht="16.5" customHeight="1" x14ac:dyDescent="0.25">
      <c r="B5" s="27" t="s">
        <v>68</v>
      </c>
      <c r="C5" s="22"/>
      <c r="D5" s="20"/>
      <c r="E5" s="17"/>
      <c r="F5" s="15"/>
      <c r="G5" s="15"/>
      <c r="H5" s="15"/>
      <c r="I5" s="15"/>
      <c r="J5" s="15"/>
      <c r="K5" s="15"/>
      <c r="L5" s="15"/>
      <c r="M5" s="15"/>
      <c r="N5" s="15"/>
      <c r="O5" s="15"/>
      <c r="P5" s="15"/>
      <c r="Q5" s="15"/>
      <c r="R5" s="15"/>
      <c r="S5" s="15"/>
      <c r="T5" s="15"/>
      <c r="U5" s="15"/>
      <c r="V5" s="15"/>
    </row>
    <row r="6" spans="2:22" ht="18.75" customHeight="1" x14ac:dyDescent="0.25">
      <c r="B6" s="28" t="s">
        <v>7</v>
      </c>
      <c r="C6" s="23"/>
      <c r="D6" s="20"/>
      <c r="E6" s="15"/>
      <c r="F6" s="15"/>
      <c r="G6" s="15"/>
      <c r="H6" s="15"/>
      <c r="I6" s="15"/>
      <c r="J6" s="15"/>
      <c r="K6" s="15"/>
      <c r="L6" s="15"/>
      <c r="M6" s="15"/>
      <c r="N6" s="15"/>
      <c r="O6" s="15"/>
      <c r="P6" s="15"/>
      <c r="Q6" s="15"/>
      <c r="R6" s="15"/>
      <c r="S6" s="15"/>
      <c r="T6" s="15"/>
      <c r="U6" s="15"/>
      <c r="V6" s="15"/>
    </row>
    <row r="7" spans="2:22" ht="18.75" customHeight="1" x14ac:dyDescent="0.25">
      <c r="B7" s="28" t="s">
        <v>6</v>
      </c>
      <c r="C7" s="24"/>
      <c r="D7" s="20"/>
      <c r="E7" s="15"/>
      <c r="F7" s="15"/>
      <c r="G7" s="15"/>
      <c r="H7" s="15"/>
      <c r="I7" s="15"/>
      <c r="J7" s="15"/>
      <c r="K7" s="15"/>
      <c r="L7" s="15"/>
      <c r="M7" s="15"/>
      <c r="N7" s="15"/>
      <c r="O7" s="15"/>
      <c r="P7" s="15"/>
      <c r="Q7" s="15"/>
      <c r="R7" s="15"/>
      <c r="S7" s="15"/>
      <c r="T7" s="15"/>
      <c r="U7" s="15"/>
      <c r="V7" s="15"/>
    </row>
    <row r="8" spans="2:22" ht="18.75" customHeight="1" x14ac:dyDescent="0.25">
      <c r="B8" s="28" t="s">
        <v>63</v>
      </c>
      <c r="C8" s="25"/>
      <c r="D8" s="20"/>
      <c r="E8" s="15"/>
      <c r="F8" s="15"/>
      <c r="G8" s="15"/>
      <c r="H8" s="15"/>
      <c r="I8" s="15"/>
      <c r="J8" s="15"/>
      <c r="K8" s="15"/>
      <c r="L8" s="15"/>
      <c r="M8" s="15"/>
      <c r="N8" s="15"/>
      <c r="O8" s="15"/>
      <c r="P8" s="15"/>
      <c r="Q8" s="15"/>
      <c r="R8" s="15"/>
      <c r="S8" s="15"/>
      <c r="T8" s="15"/>
      <c r="U8" s="15"/>
      <c r="V8" s="15"/>
    </row>
    <row r="9" spans="2:22" ht="20.25" customHeight="1" thickBot="1" x14ac:dyDescent="0.3">
      <c r="B9" s="29" t="s">
        <v>64</v>
      </c>
      <c r="C9" s="26"/>
      <c r="D9" s="20"/>
      <c r="E9" s="15"/>
      <c r="F9" s="15"/>
      <c r="G9" s="15"/>
      <c r="H9" s="15"/>
      <c r="I9" s="15"/>
      <c r="J9" s="15"/>
      <c r="K9" s="15"/>
      <c r="L9" s="15"/>
      <c r="M9" s="15"/>
      <c r="N9" s="15"/>
      <c r="O9" s="15"/>
      <c r="P9" s="15"/>
      <c r="Q9" s="15"/>
      <c r="R9" s="15"/>
      <c r="S9" s="15"/>
      <c r="T9" s="15"/>
      <c r="U9" s="15"/>
      <c r="V9" s="15"/>
    </row>
    <row r="10" spans="2:22" ht="16.5" customHeight="1" x14ac:dyDescent="0.25">
      <c r="E10" s="15"/>
      <c r="F10" s="15"/>
      <c r="G10" s="15"/>
      <c r="H10" s="15"/>
      <c r="I10" s="15"/>
      <c r="J10" s="15"/>
      <c r="K10" s="15"/>
      <c r="L10" s="15"/>
      <c r="M10" s="15"/>
      <c r="N10" s="15"/>
      <c r="O10" s="15"/>
      <c r="P10" s="15"/>
      <c r="Q10" s="15"/>
      <c r="R10" s="15"/>
      <c r="S10" s="15"/>
      <c r="T10" s="15"/>
      <c r="U10" s="15"/>
      <c r="V10" s="15"/>
    </row>
    <row r="11" spans="2:22" ht="29.25" customHeight="1" x14ac:dyDescent="0.25">
      <c r="B11" s="18" t="s">
        <v>59</v>
      </c>
      <c r="E11" s="15"/>
      <c r="F11" s="15"/>
      <c r="G11" s="15"/>
      <c r="H11" s="15"/>
      <c r="I11" s="15"/>
      <c r="J11" s="15"/>
      <c r="K11" s="15"/>
      <c r="L11" s="15"/>
      <c r="M11" s="15"/>
      <c r="N11" s="15"/>
      <c r="O11" s="15"/>
      <c r="P11" s="15"/>
      <c r="Q11" s="15"/>
      <c r="R11" s="15"/>
      <c r="S11" s="15"/>
      <c r="T11" s="15"/>
      <c r="U11" s="15"/>
      <c r="V11" s="15"/>
    </row>
    <row r="12" spans="2:22" x14ac:dyDescent="0.25">
      <c r="B12" s="15" t="s">
        <v>8</v>
      </c>
      <c r="E12" s="15"/>
      <c r="F12" s="15"/>
      <c r="G12" s="15"/>
      <c r="H12" s="15"/>
      <c r="I12" s="15"/>
      <c r="J12" s="15"/>
      <c r="K12" s="15"/>
      <c r="L12" s="15"/>
      <c r="M12" s="15"/>
      <c r="N12" s="15"/>
      <c r="O12" s="15"/>
      <c r="P12" s="15"/>
      <c r="Q12" s="15"/>
      <c r="R12" s="15"/>
      <c r="S12" s="15"/>
      <c r="T12" s="15"/>
      <c r="U12" s="15"/>
      <c r="V12" s="15"/>
    </row>
    <row r="13" spans="2:22" x14ac:dyDescent="0.25">
      <c r="B13" s="15" t="s">
        <v>9</v>
      </c>
      <c r="E13" s="15"/>
      <c r="F13" s="15"/>
      <c r="G13" s="15"/>
      <c r="H13" s="15"/>
      <c r="I13" s="15"/>
      <c r="J13" s="15"/>
      <c r="K13" s="15"/>
      <c r="L13" s="15"/>
      <c r="M13" s="15"/>
      <c r="N13" s="15"/>
      <c r="O13" s="15"/>
      <c r="P13" s="15"/>
      <c r="Q13" s="15"/>
      <c r="R13" s="15"/>
      <c r="S13" s="15"/>
      <c r="T13" s="15"/>
      <c r="U13" s="15"/>
      <c r="V13" s="15"/>
    </row>
    <row r="14" spans="2:22" x14ac:dyDescent="0.25">
      <c r="B14" s="15" t="s">
        <v>17</v>
      </c>
      <c r="E14" s="15"/>
      <c r="F14" s="15"/>
      <c r="G14" s="15"/>
      <c r="H14" s="15"/>
      <c r="I14" s="15"/>
      <c r="J14" s="15"/>
      <c r="K14" s="15"/>
      <c r="L14" s="15"/>
      <c r="M14" s="15"/>
      <c r="N14" s="15"/>
      <c r="O14" s="15"/>
      <c r="P14" s="15"/>
      <c r="Q14" s="15"/>
      <c r="R14" s="15"/>
      <c r="S14" s="15"/>
      <c r="T14" s="15"/>
      <c r="U14" s="15"/>
      <c r="V14" s="15"/>
    </row>
    <row r="15" spans="2:22" x14ac:dyDescent="0.25">
      <c r="B15" s="15" t="s">
        <v>10</v>
      </c>
      <c r="E15" s="15"/>
      <c r="F15" s="15"/>
      <c r="G15" s="15"/>
      <c r="H15" s="15"/>
      <c r="I15" s="15"/>
      <c r="J15" s="15"/>
      <c r="K15" s="15"/>
      <c r="L15" s="15"/>
      <c r="M15" s="15"/>
      <c r="N15" s="15"/>
      <c r="O15" s="15"/>
      <c r="P15" s="15"/>
      <c r="Q15" s="15"/>
      <c r="R15" s="15"/>
      <c r="S15" s="15"/>
      <c r="T15" s="15"/>
      <c r="U15" s="15"/>
      <c r="V15" s="15"/>
    </row>
    <row r="16" spans="2:22" x14ac:dyDescent="0.25">
      <c r="B16" s="15" t="s">
        <v>16</v>
      </c>
      <c r="E16" s="15"/>
      <c r="F16" s="15"/>
      <c r="G16" s="15"/>
      <c r="H16" s="15"/>
      <c r="I16" s="15"/>
      <c r="J16" s="15"/>
      <c r="K16" s="15"/>
      <c r="L16" s="15"/>
      <c r="M16" s="15"/>
      <c r="N16" s="15"/>
      <c r="O16" s="15"/>
      <c r="P16" s="15"/>
      <c r="Q16" s="15"/>
      <c r="R16" s="15"/>
      <c r="S16" s="15"/>
      <c r="T16" s="15"/>
      <c r="U16" s="15"/>
      <c r="V16" s="15"/>
    </row>
    <row r="17" spans="2:22" x14ac:dyDescent="0.25">
      <c r="B17" s="15" t="s">
        <v>11</v>
      </c>
      <c r="E17" s="15"/>
      <c r="F17" s="15"/>
      <c r="G17" s="15"/>
      <c r="H17" s="15"/>
      <c r="I17" s="15"/>
      <c r="J17" s="15"/>
      <c r="K17" s="15"/>
      <c r="L17" s="15"/>
      <c r="M17" s="15"/>
      <c r="N17" s="15"/>
      <c r="O17" s="15"/>
      <c r="P17" s="15"/>
      <c r="Q17" s="15"/>
      <c r="R17" s="15"/>
      <c r="S17" s="15"/>
      <c r="T17" s="15"/>
      <c r="U17" s="15"/>
      <c r="V17" s="15"/>
    </row>
    <row r="18" spans="2:22" x14ac:dyDescent="0.25">
      <c r="B18" s="15" t="s">
        <v>12</v>
      </c>
      <c r="E18" s="15"/>
      <c r="F18" s="15"/>
      <c r="G18" s="15"/>
      <c r="H18" s="15"/>
      <c r="I18" s="15"/>
      <c r="J18" s="15"/>
      <c r="K18" s="15"/>
      <c r="L18" s="15"/>
      <c r="M18" s="15"/>
      <c r="N18" s="15"/>
      <c r="O18" s="15"/>
      <c r="P18" s="15"/>
      <c r="Q18" s="15"/>
      <c r="R18" s="15"/>
      <c r="S18" s="15"/>
      <c r="T18" s="15"/>
      <c r="U18" s="15"/>
      <c r="V18" s="15"/>
    </row>
    <row r="19" spans="2:22" x14ac:dyDescent="0.25">
      <c r="B19" s="15" t="s">
        <v>15</v>
      </c>
      <c r="E19" s="15"/>
      <c r="F19" s="15"/>
      <c r="G19" s="15"/>
      <c r="H19" s="15"/>
      <c r="I19" s="15"/>
      <c r="J19" s="15"/>
      <c r="K19" s="15"/>
      <c r="L19" s="15"/>
      <c r="M19" s="15"/>
      <c r="N19" s="15"/>
      <c r="O19" s="15"/>
      <c r="P19" s="15"/>
      <c r="Q19" s="15"/>
      <c r="R19" s="15"/>
      <c r="S19" s="15"/>
      <c r="T19" s="15"/>
      <c r="U19" s="15"/>
      <c r="V19" s="15"/>
    </row>
    <row r="20" spans="2:22" x14ac:dyDescent="0.25">
      <c r="B20" s="15" t="s">
        <v>13</v>
      </c>
      <c r="E20" s="15"/>
      <c r="F20" s="15"/>
      <c r="G20" s="15"/>
      <c r="H20" s="15"/>
      <c r="I20" s="15"/>
      <c r="J20" s="15"/>
      <c r="K20" s="15"/>
      <c r="L20" s="15"/>
      <c r="M20" s="15"/>
      <c r="N20" s="15"/>
      <c r="O20" s="15"/>
      <c r="P20" s="15"/>
      <c r="Q20" s="15"/>
      <c r="R20" s="15"/>
      <c r="S20" s="15"/>
      <c r="T20" s="15"/>
      <c r="U20" s="15"/>
      <c r="V20" s="15"/>
    </row>
    <row r="21" spans="2:22" x14ac:dyDescent="0.25">
      <c r="B21" s="15" t="s">
        <v>14</v>
      </c>
      <c r="E21" s="15"/>
      <c r="F21" s="15"/>
      <c r="G21" s="15"/>
      <c r="H21" s="15"/>
      <c r="I21" s="15"/>
      <c r="J21" s="15"/>
      <c r="K21" s="15"/>
      <c r="L21" s="15"/>
      <c r="M21" s="15"/>
      <c r="N21" s="15"/>
      <c r="O21" s="15"/>
      <c r="P21" s="15"/>
      <c r="Q21" s="15"/>
      <c r="R21" s="15"/>
      <c r="S21" s="15"/>
      <c r="T21" s="15"/>
      <c r="U21" s="15"/>
      <c r="V21" s="15"/>
    </row>
    <row r="22" spans="2:22" x14ac:dyDescent="0.25">
      <c r="E22" s="15"/>
      <c r="F22" s="15"/>
      <c r="G22" s="15"/>
      <c r="H22" s="15"/>
      <c r="I22" s="15"/>
      <c r="J22" s="15"/>
      <c r="K22" s="15"/>
      <c r="L22" s="15"/>
      <c r="M22" s="15"/>
      <c r="N22" s="15"/>
      <c r="O22" s="15"/>
      <c r="P22" s="15"/>
      <c r="Q22" s="15"/>
      <c r="R22" s="15"/>
      <c r="S22" s="15"/>
      <c r="T22" s="15"/>
      <c r="U22" s="15"/>
      <c r="V22" s="15"/>
    </row>
    <row r="23" spans="2:22" x14ac:dyDescent="0.25">
      <c r="E23" s="15"/>
      <c r="F23" s="15"/>
      <c r="G23" s="15"/>
      <c r="H23" s="15"/>
      <c r="I23" s="15"/>
      <c r="J23" s="15"/>
      <c r="K23" s="15"/>
      <c r="L23" s="15"/>
      <c r="M23" s="15"/>
      <c r="N23" s="15"/>
      <c r="O23" s="15"/>
      <c r="P23" s="15"/>
      <c r="Q23" s="15"/>
      <c r="R23" s="15"/>
      <c r="S23" s="15"/>
      <c r="T23" s="15"/>
      <c r="U23" s="15"/>
      <c r="V23" s="15"/>
    </row>
    <row r="24" spans="2:22" ht="29.25" customHeight="1" x14ac:dyDescent="0.25">
      <c r="B24" s="18" t="s">
        <v>67</v>
      </c>
      <c r="E24" s="15"/>
      <c r="F24" s="15"/>
      <c r="G24" s="15"/>
      <c r="H24" s="15"/>
      <c r="I24" s="15"/>
      <c r="J24" s="15"/>
      <c r="K24" s="15"/>
      <c r="L24" s="15"/>
      <c r="M24" s="15"/>
      <c r="N24" s="15"/>
      <c r="O24" s="15"/>
      <c r="P24" s="15"/>
      <c r="Q24" s="15"/>
      <c r="R24" s="15"/>
      <c r="S24" s="15"/>
      <c r="T24" s="15"/>
      <c r="U24" s="15"/>
      <c r="V24" s="15"/>
    </row>
    <row r="25" spans="2:22" x14ac:dyDescent="0.25">
      <c r="B25" s="30" t="s">
        <v>5</v>
      </c>
      <c r="E25" s="15"/>
      <c r="F25" s="15"/>
      <c r="G25" s="15"/>
      <c r="H25" s="15"/>
      <c r="I25" s="15"/>
      <c r="J25" s="15"/>
      <c r="K25" s="15"/>
      <c r="L25" s="15"/>
      <c r="M25" s="15"/>
      <c r="N25" s="15"/>
      <c r="O25" s="15"/>
      <c r="P25" s="15"/>
      <c r="Q25" s="15"/>
      <c r="R25" s="15"/>
      <c r="S25" s="15"/>
      <c r="T25" s="15"/>
      <c r="U25" s="15"/>
      <c r="V25" s="15"/>
    </row>
    <row r="26" spans="2:22" x14ac:dyDescent="0.25">
      <c r="B26" s="31" t="s">
        <v>18</v>
      </c>
      <c r="E26" s="15"/>
      <c r="F26" s="15"/>
      <c r="G26" s="15"/>
      <c r="H26" s="15"/>
      <c r="I26" s="15"/>
      <c r="J26" s="15"/>
      <c r="K26" s="15"/>
      <c r="L26" s="15"/>
      <c r="M26" s="15"/>
      <c r="N26" s="15"/>
      <c r="O26" s="15"/>
      <c r="P26" s="15"/>
      <c r="Q26" s="15"/>
      <c r="R26" s="15"/>
      <c r="S26" s="15"/>
      <c r="T26" s="15"/>
      <c r="U26" s="15"/>
      <c r="V26" s="15"/>
    </row>
    <row r="27" spans="2:22" x14ac:dyDescent="0.25">
      <c r="B27" s="31" t="s">
        <v>19</v>
      </c>
      <c r="E27" s="15"/>
      <c r="F27" s="15"/>
      <c r="G27" s="15"/>
      <c r="H27" s="15"/>
      <c r="I27" s="15"/>
      <c r="J27" s="15"/>
      <c r="K27" s="15"/>
      <c r="L27" s="15"/>
      <c r="M27" s="15"/>
      <c r="N27" s="15"/>
      <c r="O27" s="15"/>
      <c r="P27" s="15"/>
      <c r="Q27" s="15"/>
      <c r="R27" s="15"/>
      <c r="S27" s="15"/>
      <c r="T27" s="15"/>
      <c r="U27" s="15"/>
      <c r="V27" s="15"/>
    </row>
    <row r="28" spans="2:22" x14ac:dyDescent="0.25">
      <c r="B28" s="31" t="s">
        <v>20</v>
      </c>
      <c r="E28" s="15"/>
      <c r="F28" s="15"/>
      <c r="G28" s="15"/>
      <c r="H28" s="15"/>
      <c r="I28" s="15"/>
      <c r="J28" s="15"/>
      <c r="K28" s="15"/>
      <c r="L28" s="15"/>
      <c r="M28" s="15"/>
      <c r="N28" s="15"/>
      <c r="O28" s="15"/>
      <c r="P28" s="15"/>
      <c r="Q28" s="15"/>
      <c r="R28" s="15"/>
      <c r="S28" s="15"/>
      <c r="T28" s="15"/>
      <c r="U28" s="15"/>
      <c r="V28" s="15"/>
    </row>
    <row r="29" spans="2:22" x14ac:dyDescent="0.25">
      <c r="B29" s="31" t="s">
        <v>21</v>
      </c>
      <c r="E29" s="15"/>
      <c r="F29" s="15"/>
      <c r="G29" s="15"/>
      <c r="H29" s="15"/>
      <c r="I29" s="15"/>
      <c r="J29" s="15"/>
      <c r="K29" s="15"/>
      <c r="L29" s="15"/>
      <c r="M29" s="15"/>
      <c r="N29" s="15"/>
      <c r="O29" s="15"/>
      <c r="P29" s="15"/>
      <c r="Q29" s="15"/>
      <c r="R29" s="15"/>
      <c r="S29" s="15"/>
      <c r="T29" s="15"/>
      <c r="U29" s="15"/>
      <c r="V29" s="15"/>
    </row>
    <row r="30" spans="2:22" x14ac:dyDescent="0.25">
      <c r="B30" s="31" t="s">
        <v>22</v>
      </c>
      <c r="E30" s="15"/>
      <c r="F30" s="15"/>
      <c r="G30" s="15"/>
      <c r="H30" s="15"/>
      <c r="I30" s="15"/>
      <c r="J30" s="15"/>
      <c r="K30" s="15"/>
      <c r="L30" s="15"/>
      <c r="M30" s="15"/>
      <c r="N30" s="15"/>
      <c r="O30" s="15"/>
      <c r="P30" s="15"/>
      <c r="Q30" s="15"/>
      <c r="R30" s="15"/>
      <c r="S30" s="15"/>
      <c r="T30" s="15"/>
      <c r="U30" s="15"/>
      <c r="V30" s="15"/>
    </row>
    <row r="31" spans="2:22" x14ac:dyDescent="0.25">
      <c r="B31" s="31" t="s">
        <v>5</v>
      </c>
      <c r="E31" s="15"/>
      <c r="F31" s="15"/>
      <c r="G31" s="15"/>
      <c r="H31" s="15"/>
      <c r="I31" s="15"/>
      <c r="J31" s="15"/>
      <c r="K31" s="15"/>
      <c r="L31" s="15"/>
      <c r="M31" s="15"/>
      <c r="N31" s="15"/>
      <c r="O31" s="15"/>
      <c r="P31" s="15"/>
      <c r="Q31" s="15"/>
      <c r="R31" s="15"/>
      <c r="S31" s="15"/>
      <c r="T31" s="15"/>
      <c r="U31" s="15"/>
      <c r="V31" s="15"/>
    </row>
    <row r="32" spans="2:22" x14ac:dyDescent="0.25">
      <c r="B32" s="32" t="s">
        <v>23</v>
      </c>
      <c r="E32" s="15"/>
      <c r="F32" s="15"/>
      <c r="G32" s="15"/>
      <c r="H32" s="15"/>
      <c r="I32" s="15"/>
      <c r="J32" s="15"/>
      <c r="K32" s="15"/>
      <c r="L32" s="15"/>
      <c r="M32" s="15"/>
      <c r="N32" s="15"/>
      <c r="O32" s="15"/>
      <c r="P32" s="15"/>
      <c r="Q32" s="15"/>
      <c r="R32" s="15"/>
      <c r="S32" s="15"/>
      <c r="T32" s="15"/>
      <c r="U32" s="15"/>
      <c r="V32" s="15"/>
    </row>
    <row r="33" spans="2:22" x14ac:dyDescent="0.25">
      <c r="E33" s="15"/>
      <c r="F33" s="15"/>
      <c r="G33" s="15"/>
      <c r="H33" s="15"/>
      <c r="I33" s="15"/>
      <c r="J33" s="15"/>
      <c r="K33" s="15"/>
      <c r="L33" s="15"/>
      <c r="M33" s="15"/>
      <c r="N33" s="15"/>
      <c r="O33" s="15"/>
      <c r="P33" s="15"/>
      <c r="Q33" s="15"/>
      <c r="R33" s="15"/>
      <c r="S33" s="15"/>
      <c r="T33" s="15"/>
      <c r="U33" s="15"/>
      <c r="V33" s="15"/>
    </row>
    <row r="34" spans="2:22" x14ac:dyDescent="0.25">
      <c r="E34" s="15"/>
      <c r="F34" s="15"/>
      <c r="G34" s="15"/>
      <c r="H34" s="15"/>
      <c r="I34" s="15"/>
      <c r="J34" s="15"/>
      <c r="K34" s="15"/>
      <c r="L34" s="15"/>
      <c r="M34" s="15"/>
      <c r="N34" s="15"/>
      <c r="O34" s="15"/>
      <c r="P34" s="15"/>
      <c r="Q34" s="15"/>
      <c r="R34" s="15"/>
      <c r="S34" s="15"/>
      <c r="T34" s="15"/>
      <c r="U34" s="15"/>
      <c r="V34" s="15"/>
    </row>
    <row r="35" spans="2:22" ht="30" customHeight="1" x14ac:dyDescent="0.25">
      <c r="B35" s="18" t="s">
        <v>0</v>
      </c>
      <c r="E35" s="15"/>
      <c r="F35" s="15"/>
      <c r="G35" s="15"/>
      <c r="H35" s="15"/>
      <c r="I35" s="15"/>
      <c r="J35" s="15"/>
      <c r="K35" s="15"/>
      <c r="L35" s="15"/>
      <c r="M35" s="15"/>
      <c r="N35" s="15"/>
      <c r="O35" s="15"/>
      <c r="P35" s="15"/>
      <c r="Q35" s="15"/>
      <c r="R35" s="15"/>
      <c r="S35" s="15"/>
      <c r="T35" s="15"/>
      <c r="U35" s="15"/>
      <c r="V35" s="15"/>
    </row>
    <row r="36" spans="2:22" x14ac:dyDescent="0.25">
      <c r="B36" s="15" t="s">
        <v>35</v>
      </c>
      <c r="E36" s="15"/>
      <c r="F36" s="15"/>
      <c r="G36" s="15"/>
      <c r="H36" s="15"/>
      <c r="I36" s="15"/>
      <c r="J36" s="15"/>
      <c r="K36" s="15"/>
      <c r="L36" s="15"/>
      <c r="M36" s="15"/>
      <c r="N36" s="15"/>
      <c r="O36" s="15"/>
      <c r="P36" s="15"/>
      <c r="Q36" s="15"/>
      <c r="R36" s="15"/>
      <c r="S36" s="15"/>
      <c r="T36" s="15"/>
      <c r="U36" s="15"/>
      <c r="V36" s="15"/>
    </row>
    <row r="37" spans="2:22" x14ac:dyDescent="0.25">
      <c r="B37" s="15" t="s">
        <v>36</v>
      </c>
      <c r="E37" s="15"/>
      <c r="F37" s="15"/>
      <c r="G37" s="15"/>
      <c r="H37" s="15"/>
      <c r="I37" s="15"/>
      <c r="J37" s="15"/>
      <c r="K37" s="15"/>
      <c r="L37" s="15"/>
      <c r="M37" s="15"/>
      <c r="N37" s="15"/>
      <c r="O37" s="15"/>
      <c r="P37" s="15"/>
      <c r="Q37" s="15"/>
      <c r="R37" s="15"/>
      <c r="S37" s="15"/>
      <c r="T37" s="15"/>
      <c r="U37" s="15"/>
      <c r="V37" s="15"/>
    </row>
    <row r="38" spans="2:22" x14ac:dyDescent="0.25">
      <c r="B38" s="15" t="s">
        <v>40</v>
      </c>
      <c r="E38" s="15"/>
      <c r="F38" s="15"/>
      <c r="G38" s="15"/>
      <c r="H38" s="15"/>
      <c r="I38" s="15"/>
      <c r="J38" s="15"/>
      <c r="K38" s="15"/>
      <c r="L38" s="15"/>
      <c r="M38" s="15"/>
      <c r="N38" s="15"/>
      <c r="O38" s="15"/>
      <c r="P38" s="15"/>
      <c r="Q38" s="15"/>
      <c r="R38" s="15"/>
      <c r="S38" s="15"/>
      <c r="T38" s="15"/>
      <c r="U38" s="15"/>
      <c r="V38" s="15"/>
    </row>
    <row r="39" spans="2:22" x14ac:dyDescent="0.25">
      <c r="B39" s="15" t="s">
        <v>41</v>
      </c>
      <c r="E39" s="15"/>
      <c r="F39" s="15"/>
      <c r="G39" s="15"/>
      <c r="H39" s="15"/>
      <c r="I39" s="15"/>
      <c r="J39" s="15"/>
      <c r="K39" s="15"/>
      <c r="L39" s="15"/>
      <c r="M39" s="15"/>
      <c r="N39" s="15"/>
      <c r="O39" s="15"/>
      <c r="P39" s="15"/>
      <c r="Q39" s="15"/>
      <c r="R39" s="15"/>
      <c r="S39" s="15"/>
      <c r="T39" s="15"/>
      <c r="U39" s="15"/>
      <c r="V39" s="15"/>
    </row>
    <row r="40" spans="2:22" x14ac:dyDescent="0.25">
      <c r="B40" s="15" t="s">
        <v>42</v>
      </c>
      <c r="E40" s="15"/>
      <c r="F40" s="15"/>
      <c r="G40" s="15"/>
      <c r="H40" s="15"/>
      <c r="I40" s="15"/>
      <c r="J40" s="15"/>
      <c r="K40" s="15"/>
      <c r="L40" s="15"/>
      <c r="M40" s="15"/>
      <c r="N40" s="15"/>
      <c r="O40" s="15"/>
      <c r="P40" s="15"/>
      <c r="Q40" s="15"/>
      <c r="R40" s="15"/>
      <c r="S40" s="15"/>
      <c r="T40" s="15"/>
      <c r="U40" s="15"/>
      <c r="V40" s="15"/>
    </row>
    <row r="41" spans="2:22" x14ac:dyDescent="0.25">
      <c r="B41" s="15" t="s">
        <v>43</v>
      </c>
      <c r="E41" s="15"/>
      <c r="F41" s="15"/>
      <c r="G41" s="15"/>
      <c r="H41" s="15"/>
      <c r="I41" s="15"/>
      <c r="J41" s="15"/>
      <c r="K41" s="15"/>
      <c r="L41" s="15"/>
      <c r="M41" s="15"/>
      <c r="N41" s="15"/>
      <c r="O41" s="15"/>
      <c r="P41" s="15"/>
      <c r="Q41" s="15"/>
      <c r="R41" s="15"/>
      <c r="S41" s="15"/>
      <c r="T41" s="15"/>
      <c r="U41" s="15"/>
      <c r="V41" s="15"/>
    </row>
    <row r="42" spans="2:22" x14ac:dyDescent="0.25">
      <c r="B42" s="15" t="s">
        <v>44</v>
      </c>
      <c r="E42" s="15"/>
      <c r="F42" s="15"/>
      <c r="G42" s="15"/>
      <c r="H42" s="15"/>
      <c r="I42" s="15"/>
      <c r="J42" s="15"/>
      <c r="K42" s="15"/>
      <c r="L42" s="15"/>
      <c r="M42" s="15"/>
      <c r="N42" s="15"/>
      <c r="O42" s="15"/>
      <c r="P42" s="15"/>
      <c r="Q42" s="15"/>
      <c r="R42" s="15"/>
      <c r="S42" s="15"/>
      <c r="T42" s="15"/>
      <c r="U42" s="15"/>
      <c r="V42" s="15"/>
    </row>
    <row r="43" spans="2:22" x14ac:dyDescent="0.25">
      <c r="B43" s="15" t="s">
        <v>45</v>
      </c>
      <c r="E43" s="15"/>
      <c r="F43" s="15"/>
      <c r="G43" s="15"/>
      <c r="H43" s="15"/>
      <c r="I43" s="15"/>
      <c r="J43" s="15"/>
      <c r="K43" s="15"/>
      <c r="L43" s="15"/>
      <c r="M43" s="15"/>
      <c r="N43" s="15"/>
      <c r="O43" s="15"/>
      <c r="P43" s="15"/>
      <c r="Q43" s="15"/>
      <c r="R43" s="15"/>
      <c r="S43" s="15"/>
      <c r="T43" s="15"/>
      <c r="U43" s="15"/>
      <c r="V43" s="15"/>
    </row>
    <row r="44" spans="2:22" x14ac:dyDescent="0.25">
      <c r="B44" s="15" t="s">
        <v>46</v>
      </c>
      <c r="E44" s="15"/>
      <c r="F44" s="15"/>
      <c r="G44" s="15"/>
      <c r="H44" s="15"/>
      <c r="I44" s="15"/>
      <c r="J44" s="15"/>
      <c r="K44" s="15"/>
      <c r="L44" s="15"/>
      <c r="M44" s="15"/>
      <c r="N44" s="15"/>
      <c r="O44" s="15"/>
      <c r="P44" s="15"/>
      <c r="Q44" s="15"/>
      <c r="R44" s="15"/>
      <c r="S44" s="15"/>
      <c r="T44" s="15"/>
      <c r="U44" s="15"/>
      <c r="V44" s="15"/>
    </row>
    <row r="45" spans="2:22" x14ac:dyDescent="0.25">
      <c r="B45" s="15" t="s">
        <v>47</v>
      </c>
      <c r="E45" s="15"/>
      <c r="F45" s="15"/>
      <c r="G45" s="15"/>
      <c r="H45" s="15"/>
      <c r="I45" s="15"/>
      <c r="J45" s="15"/>
      <c r="K45" s="15"/>
      <c r="L45" s="15"/>
      <c r="M45" s="15"/>
      <c r="N45" s="15"/>
      <c r="O45" s="15"/>
      <c r="P45" s="15"/>
      <c r="Q45" s="15"/>
      <c r="R45" s="15"/>
      <c r="S45" s="15"/>
      <c r="T45" s="15"/>
      <c r="U45" s="15"/>
      <c r="V45" s="15"/>
    </row>
    <row r="46" spans="2:22" x14ac:dyDescent="0.25">
      <c r="B46" s="15" t="s">
        <v>48</v>
      </c>
      <c r="E46" s="15"/>
      <c r="F46" s="15"/>
      <c r="G46" s="15"/>
      <c r="H46" s="15"/>
      <c r="I46" s="15"/>
      <c r="J46" s="15"/>
      <c r="K46" s="15"/>
      <c r="L46" s="15"/>
      <c r="M46" s="15"/>
      <c r="N46" s="15"/>
      <c r="O46" s="15"/>
      <c r="P46" s="15"/>
      <c r="Q46" s="15"/>
      <c r="R46" s="15"/>
      <c r="S46" s="15"/>
      <c r="T46" s="15"/>
      <c r="U46" s="15"/>
      <c r="V46" s="15"/>
    </row>
    <row r="47" spans="2:22" x14ac:dyDescent="0.25">
      <c r="B47" s="15" t="s">
        <v>49</v>
      </c>
      <c r="E47" s="15"/>
      <c r="F47" s="15"/>
      <c r="G47" s="15"/>
      <c r="H47" s="15"/>
      <c r="I47" s="15"/>
      <c r="J47" s="15"/>
      <c r="K47" s="15"/>
      <c r="L47" s="15"/>
      <c r="M47" s="15"/>
      <c r="N47" s="15"/>
      <c r="O47" s="15"/>
      <c r="P47" s="15"/>
      <c r="Q47" s="15"/>
      <c r="R47" s="15"/>
      <c r="S47" s="15"/>
      <c r="T47" s="15"/>
      <c r="U47" s="15"/>
      <c r="V47" s="15"/>
    </row>
    <row r="48" spans="2:22" x14ac:dyDescent="0.25">
      <c r="B48" s="15" t="s">
        <v>50</v>
      </c>
      <c r="E48" s="15"/>
      <c r="F48" s="15"/>
      <c r="G48" s="15"/>
      <c r="H48" s="15"/>
      <c r="I48" s="15"/>
      <c r="J48" s="15"/>
      <c r="K48" s="15"/>
      <c r="L48" s="15"/>
      <c r="M48" s="15"/>
      <c r="N48" s="15"/>
      <c r="O48" s="15"/>
      <c r="P48" s="15"/>
      <c r="Q48" s="15"/>
      <c r="R48" s="15"/>
      <c r="S48" s="15"/>
      <c r="T48" s="15"/>
      <c r="U48" s="15"/>
      <c r="V48" s="15"/>
    </row>
    <row r="49" spans="2:22" x14ac:dyDescent="0.25">
      <c r="B49" s="15" t="s">
        <v>51</v>
      </c>
      <c r="E49" s="15"/>
      <c r="F49" s="15"/>
      <c r="G49" s="15"/>
      <c r="H49" s="15"/>
      <c r="I49" s="15"/>
      <c r="J49" s="15"/>
      <c r="K49" s="15"/>
      <c r="L49" s="15"/>
      <c r="M49" s="15"/>
      <c r="N49" s="15"/>
      <c r="O49" s="15"/>
      <c r="P49" s="15"/>
      <c r="Q49" s="15"/>
      <c r="R49" s="15"/>
      <c r="S49" s="15"/>
      <c r="T49" s="15"/>
      <c r="U49" s="15"/>
      <c r="V49" s="15"/>
    </row>
    <row r="50" spans="2:22" x14ac:dyDescent="0.25">
      <c r="B50" s="15" t="s">
        <v>52</v>
      </c>
      <c r="E50" s="15"/>
      <c r="F50" s="15"/>
      <c r="G50" s="15"/>
      <c r="H50" s="15"/>
      <c r="I50" s="15"/>
      <c r="J50" s="15"/>
      <c r="K50" s="15"/>
      <c r="L50" s="15"/>
      <c r="M50" s="15"/>
      <c r="N50" s="15"/>
      <c r="O50" s="15"/>
      <c r="P50" s="15"/>
      <c r="Q50" s="15"/>
      <c r="R50" s="15"/>
      <c r="S50" s="15"/>
      <c r="T50" s="15"/>
      <c r="U50" s="15"/>
      <c r="V50" s="15"/>
    </row>
  </sheetData>
  <mergeCells count="3">
    <mergeCell ref="B1:N1"/>
    <mergeCell ref="B2:N2"/>
    <mergeCell ref="B4:C4"/>
  </mergeCells>
  <phoneticPr fontId="4" type="noConversion"/>
  <dataValidations count="9">
    <dataValidation allowBlank="1" showInputMessage="1" showErrorMessage="1" promptTitle="&lt;About this section&gt;" prompt="Select the any of the cells containing text (&quot;Award Amount&quot; etc.) to see more information about how to fill out that field." sqref="B4:C4" xr:uid="{599B498C-7ABB-4D08-8183-23434D3A74F1}"/>
    <dataValidation allowBlank="1" showInputMessage="1" showErrorMessage="1" promptTitle="&lt;Customize budget (Optional)&gt;" prompt="Categories below correspond to the SF-424cbw budget and appear as dropdown options in the Expense Entries tab. *Leave as-is* unless you want to delete any inapplicable budget categories rows from this list." sqref="B11" xr:uid="{95FB8909-D4A2-48E5-9C80-271EF06F5BC9}"/>
    <dataValidation allowBlank="1" showInputMessage="1" showErrorMessage="1" promptTitle="&lt;Customize sources (Optional)&gt;" prompt="Sources below correspond to the SF-424cbw budget and appear as dropdown options in the Expense Entries tab. *Leave as-is&quot; unless you want to delete any inapplicable budget sources rows from this list." sqref="B24" xr:uid="{D36D767D-10C5-4499-9738-00E93F52E06C}"/>
    <dataValidation allowBlank="1" showInputMessage="1" showErrorMessage="1" promptTitle="&lt;About this section&gt;" prompt="Request #'s appear as dropdown options in the Expense Entries tab and are what allow you to filter and summarze your current request in the Summary tab. Leave as-is unless you exceed 15 requests." sqref="B35" xr:uid="{20666CC7-7290-43DD-B5C7-29DA65AC1162}"/>
    <dataValidation allowBlank="1" showInputMessage="1" showErrorMessage="1" promptTitle="&lt;Where to find&gt;" prompt="aka EGMS ID, this number always starts with GT- and is followed by several letters and numbers e.g. GT-CAT-00012. Found on your grant agreement; you can also type this number into NBRC's GMS and find your grant record." sqref="B5" xr:uid="{D9DD8EFC-9467-47E7-9D17-7857796FA7A5}"/>
    <dataValidation allowBlank="1" showInputMessage="1" showErrorMessage="1" promptTitle="&lt;Where to find&gt;" prompt="Found on your grant agreement. Referenced in Summary tab to make sure you aren't exceeding the allowable reimbursement rate." sqref="B6" xr:uid="{27444564-AE0E-48A4-9F6C-C1D254E1C373}"/>
    <dataValidation allowBlank="1" showInputMessage="1" showErrorMessage="1" promptTitle="&lt;Where to find&gt;" prompt="Found on grant agreement. Referenced in Summary tab to let you know how much of your grant award remains." sqref="B7" xr:uid="{AAFF4286-6BF3-4E0F-8AEE-139EF544ED5E}"/>
    <dataValidation allowBlank="1" showInputMessage="1" showErrorMessage="1" promptTitle="&lt;Where to find&gt;" prompt="In your project number's GMS record, under the Collab tab. You will have received an email notifying you when funds have been obligated and available uses. *No* project expenses can be committed or expended prior to this date." sqref="B8" xr:uid="{A0BF3B4A-3848-4AA4-BA2E-C75076F22309}"/>
    <dataValidation allowBlank="1" showInputMessage="1" showErrorMessage="1" promptTitle="&lt;Where to find&gt;" prompt="In your project number's GMS record, under Forms and Files tab. Date from which any project expenses within the approved budget may be committed or expended." sqref="B9" xr:uid="{F5A90BC1-9333-42A8-AFEF-3B01AA7FF2F9}"/>
  </dataValidations>
  <pageMargins left="0.7" right="0.7" top="0.75" bottom="0.75" header="0.3" footer="0.3"/>
  <drawing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6211A-4EBC-4BF5-A02D-F3156D7C376A}">
  <dimension ref="A1:G102"/>
  <sheetViews>
    <sheetView zoomScaleNormal="100" workbookViewId="0">
      <pane ySplit="2" topLeftCell="A3" activePane="bottomLeft" state="frozen"/>
      <selection activeCell="F16" sqref="F16"/>
      <selection pane="bottomLeft" activeCell="A3" sqref="A3"/>
    </sheetView>
  </sheetViews>
  <sheetFormatPr defaultRowHeight="15" x14ac:dyDescent="0.25"/>
  <cols>
    <col min="1" max="1" width="12.140625" customWidth="1"/>
    <col min="2" max="2" width="17.28515625" customWidth="1"/>
    <col min="3" max="3" width="18" customWidth="1"/>
    <col min="4" max="4" width="12.85546875" customWidth="1"/>
    <col min="5" max="5" width="17" customWidth="1"/>
    <col min="6" max="6" width="7.7109375" customWidth="1"/>
    <col min="7" max="7" width="58" customWidth="1"/>
    <col min="8" max="8" width="17.7109375" customWidth="1"/>
  </cols>
  <sheetData>
    <row r="1" spans="1:7" ht="26.25" customHeight="1" x14ac:dyDescent="0.25">
      <c r="A1" s="52" t="s">
        <v>66</v>
      </c>
      <c r="B1" s="52"/>
      <c r="C1" s="52"/>
      <c r="D1" s="52"/>
      <c r="E1" s="52"/>
      <c r="F1" s="52"/>
      <c r="G1" s="52"/>
    </row>
    <row r="2" spans="1:7" ht="18.75" customHeight="1" x14ac:dyDescent="0.25">
      <c r="A2" s="3" t="s">
        <v>0</v>
      </c>
      <c r="B2" s="1" t="s">
        <v>1</v>
      </c>
      <c r="C2" s="1" t="s">
        <v>2</v>
      </c>
      <c r="D2" s="1" t="s">
        <v>3</v>
      </c>
      <c r="E2" s="1" t="s">
        <v>4</v>
      </c>
      <c r="F2" s="1" t="s">
        <v>53</v>
      </c>
      <c r="G2" s="2" t="s">
        <v>54</v>
      </c>
    </row>
    <row r="3" spans="1:7" x14ac:dyDescent="0.25">
      <c r="A3" s="7"/>
      <c r="B3" s="4"/>
      <c r="C3" s="40"/>
      <c r="D3" s="6"/>
      <c r="E3" s="5"/>
      <c r="F3" s="5"/>
      <c r="G3" s="5"/>
    </row>
    <row r="4" spans="1:7" x14ac:dyDescent="0.25">
      <c r="A4" s="7"/>
      <c r="B4" s="4"/>
      <c r="C4" s="40"/>
      <c r="D4" s="6"/>
      <c r="E4" s="5"/>
      <c r="F4" s="5"/>
      <c r="G4" s="5"/>
    </row>
    <row r="5" spans="1:7" x14ac:dyDescent="0.25">
      <c r="A5" s="7"/>
      <c r="B5" s="4"/>
      <c r="C5" s="40"/>
      <c r="D5" s="6"/>
      <c r="E5" s="5"/>
      <c r="F5" s="5"/>
      <c r="G5" s="5"/>
    </row>
    <row r="6" spans="1:7" x14ac:dyDescent="0.25">
      <c r="A6" s="7"/>
      <c r="B6" s="4"/>
      <c r="C6" s="40"/>
      <c r="D6" s="6"/>
      <c r="E6" s="5"/>
      <c r="F6" s="5"/>
      <c r="G6" s="5"/>
    </row>
    <row r="7" spans="1:7" x14ac:dyDescent="0.25">
      <c r="A7" s="7"/>
      <c r="B7" s="4"/>
      <c r="C7" s="40"/>
      <c r="D7" s="6"/>
      <c r="E7" s="5"/>
      <c r="F7" s="5"/>
      <c r="G7" s="5"/>
    </row>
    <row r="8" spans="1:7" x14ac:dyDescent="0.25">
      <c r="A8" s="7"/>
      <c r="B8" s="4"/>
      <c r="C8" s="40"/>
      <c r="D8" s="6"/>
      <c r="E8" s="5"/>
      <c r="F8" s="5"/>
      <c r="G8" s="5"/>
    </row>
    <row r="9" spans="1:7" x14ac:dyDescent="0.25">
      <c r="A9" s="7"/>
      <c r="B9" s="4"/>
      <c r="C9" s="40"/>
      <c r="D9" s="6"/>
      <c r="E9" s="5"/>
      <c r="F9" s="5"/>
      <c r="G9" s="5"/>
    </row>
    <row r="10" spans="1:7" x14ac:dyDescent="0.25">
      <c r="A10" s="7"/>
      <c r="B10" s="4"/>
      <c r="C10" s="40"/>
      <c r="D10" s="6"/>
      <c r="E10" s="5"/>
      <c r="F10" s="5"/>
      <c r="G10" s="5"/>
    </row>
    <row r="11" spans="1:7" x14ac:dyDescent="0.25">
      <c r="A11" s="7"/>
      <c r="B11" s="4"/>
      <c r="C11" s="40"/>
      <c r="D11" s="6"/>
      <c r="E11" s="5"/>
      <c r="F11" s="5"/>
      <c r="G11" s="5"/>
    </row>
    <row r="12" spans="1:7" x14ac:dyDescent="0.25">
      <c r="A12" s="7"/>
      <c r="B12" s="4"/>
      <c r="C12" s="40"/>
      <c r="D12" s="6"/>
      <c r="E12" s="5"/>
      <c r="F12" s="5"/>
      <c r="G12" s="5"/>
    </row>
    <row r="13" spans="1:7" x14ac:dyDescent="0.25">
      <c r="A13" s="7"/>
      <c r="B13" s="4"/>
      <c r="C13" s="40"/>
      <c r="D13" s="6"/>
      <c r="E13" s="5"/>
      <c r="F13" s="5"/>
      <c r="G13" s="5"/>
    </row>
    <row r="14" spans="1:7" x14ac:dyDescent="0.25">
      <c r="A14" s="7"/>
      <c r="B14" s="4"/>
      <c r="C14" s="40"/>
      <c r="D14" s="6"/>
      <c r="E14" s="5"/>
      <c r="F14" s="5"/>
      <c r="G14" s="5"/>
    </row>
    <row r="15" spans="1:7" x14ac:dyDescent="0.25">
      <c r="A15" s="7"/>
      <c r="B15" s="4"/>
      <c r="C15" s="40"/>
      <c r="D15" s="6"/>
      <c r="E15" s="5"/>
      <c r="F15" s="5"/>
      <c r="G15" s="5"/>
    </row>
    <row r="16" spans="1:7" x14ac:dyDescent="0.25">
      <c r="A16" s="7"/>
      <c r="B16" s="4"/>
      <c r="C16" s="40"/>
      <c r="D16" s="6"/>
      <c r="E16" s="5"/>
      <c r="F16" s="5"/>
      <c r="G16" s="5"/>
    </row>
    <row r="17" spans="1:7" x14ac:dyDescent="0.25">
      <c r="A17" s="7"/>
      <c r="B17" s="4"/>
      <c r="C17" s="40"/>
      <c r="D17" s="6"/>
      <c r="E17" s="5"/>
      <c r="F17" s="5"/>
      <c r="G17" s="5"/>
    </row>
    <row r="18" spans="1:7" x14ac:dyDescent="0.25">
      <c r="A18" s="7"/>
      <c r="B18" s="4"/>
      <c r="C18" s="40"/>
      <c r="D18" s="6"/>
      <c r="E18" s="5"/>
      <c r="F18" s="5"/>
      <c r="G18" s="5"/>
    </row>
    <row r="19" spans="1:7" x14ac:dyDescent="0.25">
      <c r="A19" s="7"/>
      <c r="B19" s="4"/>
      <c r="C19" s="40"/>
      <c r="D19" s="6"/>
      <c r="E19" s="5"/>
      <c r="F19" s="5"/>
      <c r="G19" s="5"/>
    </row>
    <row r="20" spans="1:7" x14ac:dyDescent="0.25">
      <c r="A20" s="7"/>
      <c r="B20" s="4"/>
      <c r="C20" s="40"/>
      <c r="D20" s="6"/>
      <c r="E20" s="5"/>
      <c r="F20" s="5"/>
      <c r="G20" s="5"/>
    </row>
    <row r="21" spans="1:7" x14ac:dyDescent="0.25">
      <c r="A21" s="7"/>
      <c r="B21" s="4"/>
      <c r="C21" s="40"/>
      <c r="D21" s="6"/>
      <c r="E21" s="5"/>
      <c r="F21" s="5"/>
      <c r="G21" s="5"/>
    </row>
    <row r="22" spans="1:7" x14ac:dyDescent="0.25">
      <c r="A22" s="7"/>
      <c r="B22" s="4"/>
      <c r="C22" s="40"/>
      <c r="D22" s="6"/>
      <c r="E22" s="5"/>
      <c r="F22" s="5"/>
      <c r="G22" s="5"/>
    </row>
    <row r="23" spans="1:7" x14ac:dyDescent="0.25">
      <c r="A23" s="7"/>
      <c r="B23" s="4"/>
      <c r="C23" s="40"/>
      <c r="D23" s="6"/>
      <c r="E23" s="5"/>
      <c r="F23" s="5"/>
      <c r="G23" s="5"/>
    </row>
    <row r="24" spans="1:7" x14ac:dyDescent="0.25">
      <c r="A24" s="7"/>
      <c r="B24" s="4"/>
      <c r="C24" s="40"/>
      <c r="D24" s="6"/>
      <c r="E24" s="5"/>
      <c r="F24" s="5"/>
      <c r="G24" s="5"/>
    </row>
    <row r="25" spans="1:7" x14ac:dyDescent="0.25">
      <c r="A25" s="7"/>
      <c r="B25" s="4"/>
      <c r="C25" s="40"/>
      <c r="D25" s="6"/>
      <c r="E25" s="5"/>
      <c r="F25" s="5"/>
      <c r="G25" s="5"/>
    </row>
    <row r="26" spans="1:7" x14ac:dyDescent="0.25">
      <c r="A26" s="7"/>
      <c r="B26" s="4"/>
      <c r="C26" s="40"/>
      <c r="D26" s="6"/>
      <c r="E26" s="5"/>
      <c r="F26" s="5"/>
      <c r="G26" s="5"/>
    </row>
    <row r="27" spans="1:7" x14ac:dyDescent="0.25">
      <c r="A27" s="7"/>
      <c r="B27" s="4"/>
      <c r="C27" s="40"/>
      <c r="D27" s="6"/>
      <c r="E27" s="5"/>
      <c r="F27" s="5"/>
      <c r="G27" s="5"/>
    </row>
    <row r="28" spans="1:7" x14ac:dyDescent="0.25">
      <c r="A28" s="7"/>
      <c r="B28" s="4"/>
      <c r="C28" s="40"/>
      <c r="D28" s="6"/>
      <c r="E28" s="5"/>
      <c r="F28" s="5"/>
      <c r="G28" s="5"/>
    </row>
    <row r="29" spans="1:7" x14ac:dyDescent="0.25">
      <c r="A29" s="7"/>
      <c r="B29" s="4"/>
      <c r="C29" s="40"/>
      <c r="D29" s="6"/>
      <c r="E29" s="5"/>
      <c r="F29" s="5"/>
      <c r="G29" s="5"/>
    </row>
    <row r="30" spans="1:7" x14ac:dyDescent="0.25">
      <c r="A30" s="7"/>
      <c r="B30" s="4"/>
      <c r="C30" s="40"/>
      <c r="D30" s="6"/>
      <c r="E30" s="5"/>
      <c r="F30" s="5"/>
      <c r="G30" s="5"/>
    </row>
    <row r="31" spans="1:7" x14ac:dyDescent="0.25">
      <c r="A31" s="7"/>
      <c r="B31" s="4"/>
      <c r="C31" s="40"/>
      <c r="D31" s="6"/>
      <c r="E31" s="5"/>
      <c r="F31" s="5"/>
      <c r="G31" s="5"/>
    </row>
    <row r="32" spans="1:7" x14ac:dyDescent="0.25">
      <c r="A32" s="7"/>
      <c r="B32" s="4"/>
      <c r="C32" s="40"/>
      <c r="D32" s="6"/>
      <c r="E32" s="5"/>
      <c r="F32" s="5"/>
      <c r="G32" s="5"/>
    </row>
    <row r="33" spans="1:7" x14ac:dyDescent="0.25">
      <c r="A33" s="7"/>
      <c r="B33" s="4"/>
      <c r="C33" s="40"/>
      <c r="D33" s="6"/>
      <c r="E33" s="5"/>
      <c r="F33" s="5"/>
      <c r="G33" s="5"/>
    </row>
    <row r="34" spans="1:7" x14ac:dyDescent="0.25">
      <c r="A34" s="7"/>
      <c r="B34" s="4"/>
      <c r="C34" s="40"/>
      <c r="D34" s="6"/>
      <c r="E34" s="5"/>
      <c r="F34" s="5"/>
      <c r="G34" s="5"/>
    </row>
    <row r="35" spans="1:7" x14ac:dyDescent="0.25">
      <c r="A35" s="7"/>
      <c r="B35" s="4"/>
      <c r="C35" s="40"/>
      <c r="D35" s="6"/>
      <c r="E35" s="5"/>
      <c r="F35" s="5"/>
      <c r="G35" s="5"/>
    </row>
    <row r="36" spans="1:7" x14ac:dyDescent="0.25">
      <c r="A36" s="7"/>
      <c r="B36" s="4"/>
      <c r="C36" s="40"/>
      <c r="D36" s="6"/>
      <c r="E36" s="5"/>
      <c r="F36" s="5"/>
      <c r="G36" s="5"/>
    </row>
    <row r="37" spans="1:7" x14ac:dyDescent="0.25">
      <c r="A37" s="7"/>
      <c r="B37" s="4"/>
      <c r="C37" s="40"/>
      <c r="D37" s="6"/>
      <c r="E37" s="5"/>
      <c r="F37" s="5"/>
      <c r="G37" s="5"/>
    </row>
    <row r="38" spans="1:7" x14ac:dyDescent="0.25">
      <c r="A38" s="7"/>
      <c r="B38" s="4"/>
      <c r="C38" s="40"/>
      <c r="D38" s="6"/>
      <c r="E38" s="5"/>
      <c r="F38" s="5"/>
      <c r="G38" s="5"/>
    </row>
    <row r="39" spans="1:7" x14ac:dyDescent="0.25">
      <c r="A39" s="7"/>
      <c r="B39" s="4"/>
      <c r="C39" s="40"/>
      <c r="D39" s="6"/>
      <c r="E39" s="5"/>
      <c r="F39" s="5"/>
      <c r="G39" s="5"/>
    </row>
    <row r="40" spans="1:7" x14ac:dyDescent="0.25">
      <c r="A40" s="7"/>
      <c r="B40" s="4"/>
      <c r="C40" s="40"/>
      <c r="D40" s="6"/>
      <c r="E40" s="5"/>
      <c r="F40" s="5"/>
      <c r="G40" s="5"/>
    </row>
    <row r="41" spans="1:7" x14ac:dyDescent="0.25">
      <c r="A41" s="7"/>
      <c r="B41" s="4"/>
      <c r="C41" s="40"/>
      <c r="D41" s="6"/>
      <c r="E41" s="5"/>
      <c r="F41" s="5"/>
      <c r="G41" s="5"/>
    </row>
    <row r="42" spans="1:7" x14ac:dyDescent="0.25">
      <c r="A42" s="7"/>
      <c r="B42" s="4"/>
      <c r="C42" s="40"/>
      <c r="D42" s="6"/>
      <c r="E42" s="5"/>
      <c r="F42" s="5"/>
      <c r="G42" s="5"/>
    </row>
    <row r="43" spans="1:7" x14ac:dyDescent="0.25">
      <c r="A43" s="7"/>
      <c r="B43" s="4"/>
      <c r="C43" s="40"/>
      <c r="D43" s="6"/>
      <c r="E43" s="5"/>
      <c r="F43" s="5"/>
      <c r="G43" s="5"/>
    </row>
    <row r="44" spans="1:7" x14ac:dyDescent="0.25">
      <c r="A44" s="7"/>
      <c r="B44" s="4"/>
      <c r="C44" s="40"/>
      <c r="D44" s="6"/>
      <c r="E44" s="5"/>
      <c r="F44" s="5"/>
      <c r="G44" s="5"/>
    </row>
    <row r="45" spans="1:7" x14ac:dyDescent="0.25">
      <c r="A45" s="7"/>
      <c r="B45" s="4"/>
      <c r="C45" s="40"/>
      <c r="D45" s="6"/>
      <c r="E45" s="5"/>
      <c r="F45" s="5"/>
      <c r="G45" s="5"/>
    </row>
    <row r="46" spans="1:7" x14ac:dyDescent="0.25">
      <c r="A46" s="7"/>
      <c r="B46" s="4"/>
      <c r="C46" s="40"/>
      <c r="D46" s="6"/>
      <c r="E46" s="5"/>
      <c r="F46" s="5"/>
      <c r="G46" s="5"/>
    </row>
    <row r="47" spans="1:7" x14ac:dyDescent="0.25">
      <c r="A47" s="7"/>
      <c r="B47" s="4"/>
      <c r="C47" s="40"/>
      <c r="D47" s="6"/>
      <c r="E47" s="5"/>
      <c r="F47" s="5"/>
      <c r="G47" s="5"/>
    </row>
    <row r="48" spans="1:7" x14ac:dyDescent="0.25">
      <c r="A48" s="7"/>
      <c r="B48" s="4"/>
      <c r="C48" s="40"/>
      <c r="D48" s="6"/>
      <c r="E48" s="5"/>
      <c r="F48" s="5"/>
      <c r="G48" s="5"/>
    </row>
    <row r="49" spans="1:7" x14ac:dyDescent="0.25">
      <c r="A49" s="7"/>
      <c r="B49" s="4"/>
      <c r="C49" s="40"/>
      <c r="D49" s="6"/>
      <c r="E49" s="5"/>
      <c r="F49" s="5"/>
      <c r="G49" s="5"/>
    </row>
    <row r="50" spans="1:7" x14ac:dyDescent="0.25">
      <c r="A50" s="7"/>
      <c r="B50" s="4"/>
      <c r="C50" s="40"/>
      <c r="D50" s="6"/>
      <c r="E50" s="5"/>
      <c r="F50" s="5"/>
      <c r="G50" s="5"/>
    </row>
    <row r="51" spans="1:7" x14ac:dyDescent="0.25">
      <c r="A51" s="7"/>
      <c r="B51" s="4"/>
      <c r="C51" s="40"/>
      <c r="D51" s="6"/>
      <c r="E51" s="5"/>
      <c r="F51" s="5"/>
      <c r="G51" s="5"/>
    </row>
    <row r="52" spans="1:7" x14ac:dyDescent="0.25">
      <c r="A52" s="7"/>
      <c r="B52" s="4"/>
      <c r="C52" s="40"/>
      <c r="D52" s="6"/>
      <c r="E52" s="5"/>
      <c r="F52" s="5"/>
      <c r="G52" s="5"/>
    </row>
    <row r="53" spans="1:7" x14ac:dyDescent="0.25">
      <c r="A53" s="7"/>
      <c r="B53" s="4"/>
      <c r="C53" s="40"/>
      <c r="D53" s="6"/>
      <c r="E53" s="5"/>
      <c r="F53" s="5"/>
      <c r="G53" s="5"/>
    </row>
    <row r="54" spans="1:7" x14ac:dyDescent="0.25">
      <c r="A54" s="7"/>
      <c r="B54" s="4"/>
      <c r="C54" s="40"/>
      <c r="D54" s="6"/>
      <c r="E54" s="5"/>
      <c r="F54" s="5"/>
      <c r="G54" s="5"/>
    </row>
    <row r="55" spans="1:7" x14ac:dyDescent="0.25">
      <c r="A55" s="7"/>
      <c r="B55" s="4"/>
      <c r="C55" s="40"/>
      <c r="D55" s="6"/>
      <c r="E55" s="5"/>
      <c r="F55" s="5"/>
      <c r="G55" s="5"/>
    </row>
    <row r="56" spans="1:7" x14ac:dyDescent="0.25">
      <c r="A56" s="7"/>
      <c r="B56" s="4"/>
      <c r="C56" s="40"/>
      <c r="D56" s="6"/>
      <c r="E56" s="5"/>
      <c r="F56" s="5"/>
      <c r="G56" s="5"/>
    </row>
    <row r="57" spans="1:7" x14ac:dyDescent="0.25">
      <c r="A57" s="7"/>
      <c r="B57" s="4"/>
      <c r="C57" s="40"/>
      <c r="D57" s="6"/>
      <c r="E57" s="5"/>
      <c r="F57" s="5"/>
      <c r="G57" s="5"/>
    </row>
    <row r="58" spans="1:7" x14ac:dyDescent="0.25">
      <c r="A58" s="7"/>
      <c r="B58" s="4"/>
      <c r="C58" s="40"/>
      <c r="D58" s="6"/>
      <c r="E58" s="5"/>
      <c r="F58" s="5"/>
      <c r="G58" s="5"/>
    </row>
    <row r="59" spans="1:7" x14ac:dyDescent="0.25">
      <c r="A59" s="7"/>
      <c r="B59" s="4"/>
      <c r="C59" s="40"/>
      <c r="D59" s="6"/>
      <c r="E59" s="5"/>
      <c r="F59" s="5"/>
      <c r="G59" s="5"/>
    </row>
    <row r="60" spans="1:7" x14ac:dyDescent="0.25">
      <c r="A60" s="7"/>
      <c r="B60" s="4"/>
      <c r="C60" s="40"/>
      <c r="D60" s="6"/>
      <c r="E60" s="5"/>
      <c r="F60" s="5"/>
      <c r="G60" s="5"/>
    </row>
    <row r="61" spans="1:7" x14ac:dyDescent="0.25">
      <c r="A61" s="7"/>
      <c r="B61" s="4"/>
      <c r="C61" s="40"/>
      <c r="D61" s="6"/>
      <c r="E61" s="5"/>
      <c r="F61" s="5"/>
      <c r="G61" s="5"/>
    </row>
    <row r="62" spans="1:7" x14ac:dyDescent="0.25">
      <c r="A62" s="7"/>
      <c r="B62" s="4"/>
      <c r="C62" s="40"/>
      <c r="D62" s="6"/>
      <c r="E62" s="5"/>
      <c r="F62" s="5"/>
      <c r="G62" s="5"/>
    </row>
    <row r="63" spans="1:7" x14ac:dyDescent="0.25">
      <c r="A63" s="7"/>
      <c r="B63" s="4"/>
      <c r="C63" s="40"/>
      <c r="D63" s="6"/>
      <c r="E63" s="5"/>
      <c r="F63" s="5"/>
      <c r="G63" s="5"/>
    </row>
    <row r="64" spans="1:7" x14ac:dyDescent="0.25">
      <c r="A64" s="7"/>
      <c r="B64" s="4"/>
      <c r="C64" s="40"/>
      <c r="D64" s="6"/>
      <c r="E64" s="5"/>
      <c r="F64" s="5"/>
      <c r="G64" s="5"/>
    </row>
    <row r="65" spans="1:7" x14ac:dyDescent="0.25">
      <c r="A65" s="7"/>
      <c r="B65" s="4"/>
      <c r="C65" s="40"/>
      <c r="D65" s="6"/>
      <c r="E65" s="5"/>
      <c r="F65" s="5"/>
      <c r="G65" s="5"/>
    </row>
    <row r="66" spans="1:7" x14ac:dyDescent="0.25">
      <c r="A66" s="7"/>
      <c r="B66" s="4"/>
      <c r="C66" s="40"/>
      <c r="D66" s="6"/>
      <c r="E66" s="5"/>
      <c r="F66" s="5"/>
      <c r="G66" s="5"/>
    </row>
    <row r="67" spans="1:7" x14ac:dyDescent="0.25">
      <c r="A67" s="7"/>
      <c r="B67" s="4"/>
      <c r="C67" s="40"/>
      <c r="D67" s="6"/>
      <c r="E67" s="5"/>
      <c r="F67" s="5"/>
      <c r="G67" s="5"/>
    </row>
    <row r="68" spans="1:7" x14ac:dyDescent="0.25">
      <c r="A68" s="7"/>
      <c r="B68" s="4"/>
      <c r="C68" s="40"/>
      <c r="D68" s="6"/>
      <c r="E68" s="5"/>
      <c r="F68" s="5"/>
      <c r="G68" s="5"/>
    </row>
    <row r="69" spans="1:7" x14ac:dyDescent="0.25">
      <c r="A69" s="7"/>
      <c r="B69" s="4"/>
      <c r="C69" s="40"/>
      <c r="D69" s="6"/>
      <c r="E69" s="5"/>
      <c r="F69" s="5"/>
      <c r="G69" s="5"/>
    </row>
    <row r="70" spans="1:7" x14ac:dyDescent="0.25">
      <c r="A70" s="7"/>
      <c r="B70" s="4"/>
      <c r="C70" s="40"/>
      <c r="D70" s="6"/>
      <c r="E70" s="5"/>
      <c r="F70" s="5"/>
      <c r="G70" s="5"/>
    </row>
    <row r="71" spans="1:7" x14ac:dyDescent="0.25">
      <c r="A71" s="7"/>
      <c r="B71" s="4"/>
      <c r="C71" s="40"/>
      <c r="D71" s="6"/>
      <c r="E71" s="5"/>
      <c r="F71" s="5"/>
      <c r="G71" s="5"/>
    </row>
    <row r="72" spans="1:7" x14ac:dyDescent="0.25">
      <c r="A72" s="7"/>
      <c r="B72" s="4"/>
      <c r="C72" s="40"/>
      <c r="D72" s="6"/>
      <c r="E72" s="5"/>
      <c r="F72" s="5"/>
      <c r="G72" s="5"/>
    </row>
    <row r="73" spans="1:7" x14ac:dyDescent="0.25">
      <c r="A73" s="7"/>
      <c r="B73" s="4"/>
      <c r="C73" s="40"/>
      <c r="D73" s="6"/>
      <c r="E73" s="5"/>
      <c r="F73" s="5"/>
      <c r="G73" s="5"/>
    </row>
    <row r="74" spans="1:7" x14ac:dyDescent="0.25">
      <c r="A74" s="7"/>
      <c r="B74" s="4"/>
      <c r="C74" s="40"/>
      <c r="D74" s="6"/>
      <c r="E74" s="5"/>
      <c r="F74" s="5"/>
      <c r="G74" s="5"/>
    </row>
    <row r="75" spans="1:7" x14ac:dyDescent="0.25">
      <c r="A75" s="7"/>
      <c r="B75" s="4"/>
      <c r="C75" s="40"/>
      <c r="D75" s="6"/>
      <c r="E75" s="5"/>
      <c r="F75" s="5"/>
      <c r="G75" s="5"/>
    </row>
    <row r="76" spans="1:7" x14ac:dyDescent="0.25">
      <c r="A76" s="7"/>
      <c r="B76" s="4"/>
      <c r="C76" s="40"/>
      <c r="D76" s="6"/>
      <c r="E76" s="5"/>
      <c r="F76" s="5"/>
      <c r="G76" s="5"/>
    </row>
    <row r="77" spans="1:7" x14ac:dyDescent="0.25">
      <c r="A77" s="7"/>
      <c r="B77" s="4"/>
      <c r="C77" s="40"/>
      <c r="D77" s="6"/>
      <c r="E77" s="5"/>
      <c r="F77" s="5"/>
      <c r="G77" s="5"/>
    </row>
    <row r="78" spans="1:7" x14ac:dyDescent="0.25">
      <c r="A78" s="7"/>
      <c r="B78" s="4"/>
      <c r="C78" s="40"/>
      <c r="D78" s="6"/>
      <c r="E78" s="5"/>
      <c r="F78" s="5"/>
      <c r="G78" s="5"/>
    </row>
    <row r="79" spans="1:7" x14ac:dyDescent="0.25">
      <c r="A79" s="7"/>
      <c r="B79" s="4"/>
      <c r="C79" s="40"/>
      <c r="D79" s="6"/>
      <c r="E79" s="5"/>
      <c r="F79" s="5"/>
      <c r="G79" s="5"/>
    </row>
    <row r="80" spans="1:7" x14ac:dyDescent="0.25">
      <c r="A80" s="7"/>
      <c r="B80" s="4"/>
      <c r="C80" s="40"/>
      <c r="D80" s="6"/>
      <c r="E80" s="5"/>
      <c r="F80" s="5"/>
      <c r="G80" s="5"/>
    </row>
    <row r="81" spans="1:7" x14ac:dyDescent="0.25">
      <c r="A81" s="7"/>
      <c r="B81" s="4"/>
      <c r="C81" s="40"/>
      <c r="D81" s="6"/>
      <c r="E81" s="5"/>
      <c r="F81" s="5"/>
      <c r="G81" s="5"/>
    </row>
    <row r="82" spans="1:7" x14ac:dyDescent="0.25">
      <c r="A82" s="7"/>
      <c r="B82" s="4"/>
      <c r="C82" s="40"/>
      <c r="D82" s="6"/>
      <c r="E82" s="5"/>
      <c r="F82" s="5"/>
      <c r="G82" s="5"/>
    </row>
    <row r="83" spans="1:7" x14ac:dyDescent="0.25">
      <c r="A83" s="7"/>
      <c r="B83" s="4"/>
      <c r="C83" s="40"/>
      <c r="D83" s="6"/>
      <c r="E83" s="5"/>
      <c r="F83" s="5"/>
      <c r="G83" s="5"/>
    </row>
    <row r="84" spans="1:7" x14ac:dyDescent="0.25">
      <c r="A84" s="7"/>
      <c r="B84" s="4"/>
      <c r="C84" s="40"/>
      <c r="D84" s="6"/>
      <c r="E84" s="5"/>
      <c r="F84" s="5"/>
      <c r="G84" s="5"/>
    </row>
    <row r="85" spans="1:7" x14ac:dyDescent="0.25">
      <c r="A85" s="7"/>
      <c r="B85" s="4"/>
      <c r="C85" s="40"/>
      <c r="D85" s="6"/>
      <c r="E85" s="5"/>
      <c r="F85" s="5"/>
      <c r="G85" s="5"/>
    </row>
    <row r="86" spans="1:7" x14ac:dyDescent="0.25">
      <c r="A86" s="7"/>
      <c r="B86" s="4"/>
      <c r="C86" s="40"/>
      <c r="D86" s="6"/>
      <c r="E86" s="5"/>
      <c r="F86" s="5"/>
      <c r="G86" s="5"/>
    </row>
    <row r="87" spans="1:7" x14ac:dyDescent="0.25">
      <c r="A87" s="7"/>
      <c r="B87" s="4"/>
      <c r="C87" s="40"/>
      <c r="D87" s="6"/>
      <c r="E87" s="5"/>
      <c r="F87" s="5"/>
      <c r="G87" s="5"/>
    </row>
    <row r="88" spans="1:7" x14ac:dyDescent="0.25">
      <c r="A88" s="7"/>
      <c r="B88" s="4"/>
      <c r="C88" s="40"/>
      <c r="D88" s="6"/>
      <c r="E88" s="5"/>
      <c r="F88" s="5"/>
      <c r="G88" s="5"/>
    </row>
    <row r="89" spans="1:7" x14ac:dyDescent="0.25">
      <c r="A89" s="7"/>
      <c r="B89" s="4"/>
      <c r="C89" s="40"/>
      <c r="D89" s="6"/>
      <c r="E89" s="5"/>
      <c r="F89" s="5"/>
      <c r="G89" s="5"/>
    </row>
    <row r="90" spans="1:7" x14ac:dyDescent="0.25">
      <c r="A90" s="7"/>
      <c r="B90" s="4"/>
      <c r="C90" s="40"/>
      <c r="D90" s="6"/>
      <c r="E90" s="5"/>
      <c r="F90" s="5"/>
      <c r="G90" s="5"/>
    </row>
    <row r="91" spans="1:7" x14ac:dyDescent="0.25">
      <c r="A91" s="7"/>
      <c r="B91" s="4"/>
      <c r="C91" s="40"/>
      <c r="D91" s="6"/>
      <c r="E91" s="5"/>
      <c r="F91" s="5"/>
      <c r="G91" s="5"/>
    </row>
    <row r="92" spans="1:7" x14ac:dyDescent="0.25">
      <c r="A92" s="7"/>
      <c r="B92" s="4"/>
      <c r="C92" s="40"/>
      <c r="D92" s="6"/>
      <c r="E92" s="5"/>
      <c r="F92" s="5"/>
      <c r="G92" s="5"/>
    </row>
    <row r="93" spans="1:7" x14ac:dyDescent="0.25">
      <c r="A93" s="7"/>
      <c r="B93" s="4"/>
      <c r="C93" s="40"/>
      <c r="D93" s="6"/>
      <c r="E93" s="5"/>
      <c r="F93" s="5"/>
      <c r="G93" s="5"/>
    </row>
    <row r="94" spans="1:7" x14ac:dyDescent="0.25">
      <c r="A94" s="7"/>
      <c r="B94" s="4"/>
      <c r="C94" s="40"/>
      <c r="D94" s="6"/>
      <c r="E94" s="5"/>
      <c r="F94" s="5"/>
      <c r="G94" s="5"/>
    </row>
    <row r="95" spans="1:7" x14ac:dyDescent="0.25">
      <c r="A95" s="7"/>
      <c r="B95" s="4"/>
      <c r="C95" s="40"/>
      <c r="D95" s="6"/>
      <c r="E95" s="5"/>
      <c r="F95" s="5"/>
      <c r="G95" s="5"/>
    </row>
    <row r="96" spans="1:7" x14ac:dyDescent="0.25">
      <c r="A96" s="7"/>
      <c r="B96" s="4"/>
      <c r="C96" s="40"/>
      <c r="D96" s="6"/>
      <c r="E96" s="5"/>
      <c r="F96" s="5"/>
      <c r="G96" s="5"/>
    </row>
    <row r="97" spans="1:7" x14ac:dyDescent="0.25">
      <c r="A97" s="7"/>
      <c r="B97" s="4"/>
      <c r="C97" s="40"/>
      <c r="D97" s="6"/>
      <c r="E97" s="5"/>
      <c r="F97" s="5"/>
      <c r="G97" s="5"/>
    </row>
    <row r="98" spans="1:7" x14ac:dyDescent="0.25">
      <c r="A98" s="7"/>
      <c r="B98" s="4"/>
      <c r="C98" s="40"/>
      <c r="D98" s="6"/>
      <c r="E98" s="5"/>
      <c r="F98" s="5"/>
      <c r="G98" s="5"/>
    </row>
    <row r="99" spans="1:7" x14ac:dyDescent="0.25">
      <c r="A99" s="7"/>
      <c r="B99" s="4"/>
      <c r="C99" s="40"/>
      <c r="D99" s="6"/>
      <c r="E99" s="5"/>
      <c r="F99" s="5"/>
      <c r="G99" s="5"/>
    </row>
    <row r="100" spans="1:7" x14ac:dyDescent="0.25">
      <c r="A100" s="7"/>
      <c r="B100" s="4"/>
      <c r="C100" s="40"/>
      <c r="D100" s="6"/>
      <c r="E100" s="5"/>
      <c r="F100" s="5"/>
      <c r="G100" s="5"/>
    </row>
    <row r="101" spans="1:7" x14ac:dyDescent="0.25">
      <c r="A101" s="7"/>
      <c r="B101" s="4"/>
      <c r="C101" s="40"/>
      <c r="D101" s="6"/>
      <c r="E101" s="5"/>
      <c r="F101" s="5"/>
      <c r="G101" s="5"/>
    </row>
    <row r="102" spans="1:7" x14ac:dyDescent="0.25">
      <c r="A102" s="7"/>
      <c r="B102" s="4"/>
      <c r="C102" s="40"/>
      <c r="D102" s="6"/>
      <c r="E102" s="5"/>
      <c r="F102" s="5"/>
      <c r="G102" s="5"/>
    </row>
  </sheetData>
  <mergeCells count="1">
    <mergeCell ref="A1:G1"/>
  </mergeCells>
  <phoneticPr fontId="4" type="noConversion"/>
  <dataValidations count="9">
    <dataValidation allowBlank="1" showInputMessage="1" showErrorMessage="1" promptTitle="&lt;Instructions&gt;" prompt="Each of the choices in the drop down below corresponds to a possible line item in your budget (SF-424cbw). Select the option that each expense applies to" sqref="C2" xr:uid="{A5CFAFC7-60CF-4FED-B4DB-FF063790A845}"/>
    <dataValidation allowBlank="1" showInputMessage="1" showErrorMessage="1" promptTitle="&lt;Instructions&gt;" prompt="The most relevant date associated with this expense. It should most often reflect the date the expense was paid and must fall between the Current request's start and end date." sqref="D2" xr:uid="{8DD61E7D-2847-478C-817B-309D434F4BD8}"/>
    <dataValidation allowBlank="1" showInputMessage="1" showErrorMessage="1" promptTitle="&lt;Instructions&gt;" prompt="Allocate this expense to one of your budget's funding sources. To split an expense between two or more funding sources, create an entry for each partial amount, equaling the total. Make sure to list invoice #s and highlight any splitting in Notes." sqref="E2" xr:uid="{BB23278C-FB57-4DBE-AA42-1BCCB5876759}"/>
    <dataValidation allowBlank="1" showInputMessage="1" showErrorMessage="1" promptTitle="&lt;Instructions&gt;" prompt="The page number of the corresponding request's supporting document package where the expense can be found" sqref="F2" xr:uid="{13C7A2A8-EED3-4F04-A340-CF8A97CDF660}"/>
    <dataValidation allowBlank="1" showInputMessage="1" showErrorMessage="1" promptTitle="&lt;Instructions&gt;" prompt="Be sure to include relevant details that will help us understand your documentation, like vendor name, inv #s, check #s, etc. You can also highlight details in your document packet for extra clarity." sqref="G2" xr:uid="{D981B9A4-64AE-487B-BEFE-A42A7EE76B01}"/>
    <dataValidation allowBlank="1" showInputMessage="1" showErrorMessage="1" promptTitle="&lt;About This Section&gt;" prompt="Select the any of the column header cells (&quot;Budget Category&quot; etc.) to see more information about what to include in this section." sqref="A1:G1" xr:uid="{09C7E8E5-F3E0-4596-81C7-FEFD06C002A1}"/>
    <dataValidation allowBlank="1" showInputMessage="1" showErrorMessage="1" promptTitle="&lt;Instructions&gt;" prompt="The total amount for the expense (unless being split between multiple funding sources or budget categories--see Funding Source instructions for split expenses)." sqref="B2" xr:uid="{497EBD1C-AB38-47CD-9EB8-3732767A1E88}"/>
    <dataValidation allowBlank="1" showInputMessage="1" showErrorMessage="1" promptTitle="&lt;Instructions&gt;" prompt="When you're ready to submit, assign a request number to each expense you're including in that request. NOTE: Entries without request numbers will not be included in the Summary tab." sqref="A2" xr:uid="{6489CCA4-ACAE-4BA3-8B1D-76F56A3CC1E2}"/>
    <dataValidation type="list" allowBlank="1" showInputMessage="1" showErrorMessage="1" sqref="C3:C102" xr:uid="{8FB72685-334A-48B5-B1B1-0FB84E05C785}">
      <formula1>Budget_Categories</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9EC84666-C47D-4315-BD10-9979A2986CE1}">
          <x14:formula1>
            <xm:f>Setup!$B$25:$B$32</xm:f>
          </x14:formula1>
          <xm:sqref>E3:E102</xm:sqref>
        </x14:dataValidation>
        <x14:dataValidation type="list" allowBlank="1" showInputMessage="1" showErrorMessage="1" xr:uid="{F6F4CB88-A237-428A-B9FA-7B967FFF8BEC}">
          <x14:formula1>
            <xm:f>Setup!$B$36:$B$50</xm:f>
          </x14:formula1>
          <xm:sqref>A3:A102</xm:sqref>
        </x14:dataValidation>
        <x14:dataValidation type="date" operator="greaterThanOrEqual" allowBlank="1" showErrorMessage="1" errorTitle="&lt;Error: Invalid Date&gt;" error="The date for this expense cannot be prior to the date of obligation of funds for this project." xr:uid="{2352ABED-E1C3-43E5-A463-452F1C29020B}">
          <x14:formula1>
            <xm:f>Setup!$C$8</xm:f>
          </x14:formula1>
          <xm:sqref>D3:D102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30A3-7524-4363-8801-9E30AEEFB090}">
  <dimension ref="B1:Q23"/>
  <sheetViews>
    <sheetView workbookViewId="0">
      <selection activeCell="B4" sqref="B4"/>
    </sheetView>
  </sheetViews>
  <sheetFormatPr defaultRowHeight="15" x14ac:dyDescent="0.25"/>
  <cols>
    <col min="1" max="1" width="1.5703125" customWidth="1"/>
    <col min="2" max="2" width="35.7109375" bestFit="1" customWidth="1"/>
    <col min="3" max="3" width="12" bestFit="1" customWidth="1"/>
    <col min="4" max="4" width="9" bestFit="1" customWidth="1"/>
    <col min="5" max="5" width="10.5703125" bestFit="1" customWidth="1"/>
    <col min="6" max="6" width="10.28515625" bestFit="1" customWidth="1"/>
    <col min="7" max="7" width="11.5703125" bestFit="1" customWidth="1"/>
    <col min="8" max="8" width="11.28515625" bestFit="1" customWidth="1"/>
    <col min="9" max="9" width="10" bestFit="1" customWidth="1"/>
    <col min="10" max="10" width="11.28515625" customWidth="1"/>
    <col min="11" max="11" width="1.140625" customWidth="1"/>
    <col min="12" max="12" width="36" customWidth="1"/>
    <col min="13" max="13" width="17.42578125" customWidth="1"/>
  </cols>
  <sheetData>
    <row r="1" spans="2:17" ht="32.25" customHeight="1" x14ac:dyDescent="0.25">
      <c r="B1" s="44" t="s">
        <v>65</v>
      </c>
      <c r="C1" s="45"/>
      <c r="D1" s="45"/>
      <c r="E1" s="45"/>
      <c r="F1" s="45"/>
      <c r="G1" s="45"/>
      <c r="H1" s="45"/>
      <c r="I1" s="45"/>
      <c r="J1" s="45"/>
      <c r="K1" s="45"/>
      <c r="L1" s="45"/>
      <c r="M1" s="46"/>
    </row>
    <row r="2" spans="2:17" ht="57.75" customHeight="1" thickBot="1" x14ac:dyDescent="0.3">
      <c r="B2" s="53" t="s">
        <v>75</v>
      </c>
      <c r="C2" s="54"/>
      <c r="D2" s="54"/>
      <c r="E2" s="54"/>
      <c r="F2" s="54"/>
      <c r="G2" s="54" t="s">
        <v>73</v>
      </c>
      <c r="H2" s="54"/>
      <c r="I2" s="54"/>
      <c r="J2" s="54"/>
      <c r="K2" s="54"/>
      <c r="L2" s="54"/>
      <c r="M2" s="55"/>
    </row>
    <row r="3" spans="2:17" ht="6" customHeight="1" x14ac:dyDescent="0.25"/>
    <row r="4" spans="2:17" ht="15" customHeight="1" x14ac:dyDescent="0.25">
      <c r="B4" s="59" t="s">
        <v>37</v>
      </c>
      <c r="C4" s="60" t="s">
        <v>55</v>
      </c>
      <c r="E4" s="56" t="s">
        <v>72</v>
      </c>
      <c r="F4" s="56"/>
      <c r="G4" s="56"/>
      <c r="H4" s="56"/>
      <c r="I4" s="56"/>
      <c r="J4" s="56"/>
      <c r="K4" s="56"/>
      <c r="L4" s="56"/>
      <c r="M4" s="56"/>
    </row>
    <row r="5" spans="2:17" ht="6" customHeight="1" thickBot="1" x14ac:dyDescent="0.3">
      <c r="B5" s="16"/>
      <c r="C5" s="16"/>
    </row>
    <row r="6" spans="2:17" ht="30" x14ac:dyDescent="0.25">
      <c r="B6" s="39" t="s">
        <v>56</v>
      </c>
      <c r="C6" s="62" t="s">
        <v>39</v>
      </c>
      <c r="L6" s="41" t="s">
        <v>58</v>
      </c>
      <c r="M6" s="43" t="s">
        <v>24</v>
      </c>
    </row>
    <row r="7" spans="2:17" x14ac:dyDescent="0.25">
      <c r="B7" s="58" t="s">
        <v>38</v>
      </c>
      <c r="C7" s="61" t="s">
        <v>34</v>
      </c>
      <c r="L7" s="8" t="s">
        <v>25</v>
      </c>
      <c r="M7" s="9">
        <f>GETPIVOTDATA("Expense Amount",$B$21)</f>
        <v>0</v>
      </c>
      <c r="Q7" s="42"/>
    </row>
    <row r="8" spans="2:17" x14ac:dyDescent="0.25">
      <c r="B8" s="14" t="s">
        <v>34</v>
      </c>
      <c r="C8" s="64"/>
      <c r="L8" s="8" t="s">
        <v>26</v>
      </c>
      <c r="M8" s="9">
        <v>0</v>
      </c>
    </row>
    <row r="9" spans="2:17" x14ac:dyDescent="0.25">
      <c r="L9" s="8" t="s">
        <v>27</v>
      </c>
      <c r="M9" s="9">
        <f>M7-M8</f>
        <v>0</v>
      </c>
    </row>
    <row r="10" spans="2:17" x14ac:dyDescent="0.25">
      <c r="L10" s="8" t="s">
        <v>28</v>
      </c>
      <c r="M10" s="9">
        <v>0</v>
      </c>
    </row>
    <row r="11" spans="2:17" x14ac:dyDescent="0.25">
      <c r="L11" s="8" t="s">
        <v>29</v>
      </c>
      <c r="M11" s="9">
        <f>M9+M10</f>
        <v>0</v>
      </c>
    </row>
    <row r="12" spans="2:17" x14ac:dyDescent="0.25">
      <c r="L12" s="8" t="s">
        <v>30</v>
      </c>
      <c r="M12" s="9" t="e">
        <f>M11-GETPIVOTDATA("Expense Amount",$B$21,"Funding Source","NBRC (HUD Share)")</f>
        <v>#REF!</v>
      </c>
    </row>
    <row r="13" spans="2:17" x14ac:dyDescent="0.25">
      <c r="L13" s="8" t="s">
        <v>31</v>
      </c>
      <c r="M13" s="9" t="e">
        <f>M11-M12</f>
        <v>#REF!</v>
      </c>
    </row>
    <row r="14" spans="2:17" x14ac:dyDescent="0.25">
      <c r="L14" s="8" t="s">
        <v>32</v>
      </c>
      <c r="M14" s="9" t="e">
        <f>M13-M15</f>
        <v>#REF!</v>
      </c>
    </row>
    <row r="15" spans="2:17" ht="15.75" thickBot="1" x14ac:dyDescent="0.3">
      <c r="L15" s="10" t="s">
        <v>33</v>
      </c>
      <c r="M15" s="11" t="e">
        <f>GETPIVOTDATA("Expense Amount",$B$6,"Funding Source","NBRC (HUD Share)")</f>
        <v>#REF!</v>
      </c>
    </row>
    <row r="16" spans="2:17" ht="15.75" thickBot="1" x14ac:dyDescent="0.3">
      <c r="L16" s="12"/>
      <c r="M16" s="13"/>
    </row>
    <row r="17" spans="2:13" x14ac:dyDescent="0.25">
      <c r="L17" s="33" t="s">
        <v>69</v>
      </c>
      <c r="M17" s="37" t="e">
        <f>M13/M7</f>
        <v>#REF!</v>
      </c>
    </row>
    <row r="18" spans="2:13" x14ac:dyDescent="0.25">
      <c r="L18" s="34" t="s">
        <v>70</v>
      </c>
      <c r="M18" s="38" t="e">
        <f>Setup!C7*0.95-Summary!M13</f>
        <v>#REF!</v>
      </c>
    </row>
    <row r="19" spans="2:13" ht="15.75" thickBot="1" x14ac:dyDescent="0.3">
      <c r="L19" s="35" t="s">
        <v>71</v>
      </c>
      <c r="M19" s="36" t="e">
        <f>Setup!C7-Summary!M13</f>
        <v>#REF!</v>
      </c>
    </row>
    <row r="20" spans="2:13" ht="7.5" customHeight="1" x14ac:dyDescent="0.25">
      <c r="L20" s="12"/>
      <c r="M20" s="13"/>
    </row>
    <row r="21" spans="2:13" ht="30" x14ac:dyDescent="0.25">
      <c r="B21" s="63" t="s">
        <v>57</v>
      </c>
      <c r="C21" s="62" t="s">
        <v>39</v>
      </c>
    </row>
    <row r="22" spans="2:13" x14ac:dyDescent="0.25">
      <c r="B22" s="62" t="s">
        <v>38</v>
      </c>
      <c r="C22" s="61" t="s">
        <v>34</v>
      </c>
    </row>
    <row r="23" spans="2:13" x14ac:dyDescent="0.25">
      <c r="B23" s="57" t="s">
        <v>34</v>
      </c>
      <c r="C23" s="64"/>
    </row>
  </sheetData>
  <mergeCells count="4">
    <mergeCell ref="B2:F2"/>
    <mergeCell ref="G2:M2"/>
    <mergeCell ref="B1:M1"/>
    <mergeCell ref="E4:M4"/>
  </mergeCells>
  <conditionalFormatting sqref="M18">
    <cfRule type="cellIs" dxfId="311" priority="2" operator="lessThan">
      <formula>0</formula>
    </cfRule>
  </conditionalFormatting>
  <dataValidations count="5">
    <dataValidation allowBlank="1" showInputMessage="1" showErrorMessage="1" promptTitle="&lt;About your rate&gt;" prompt="Shows the percent of total project expenses to-date covered by NBRC funds. If you've received your full Notice to Proceed and this field is red, you need to allocate funding to non-NBRC costs." sqref="L17" xr:uid="{63E5A054-80F9-4C95-84E1-A42AB8835A53}"/>
    <dataValidation allowBlank="1" showInputMessage="1" showErrorMessage="1" promptTitle="&lt;About 95% threshold&gt;" prompt="NBRC caps the amount that can be reimbursed prior to initiating a project closeout at 95% of the award. If this number is red, you need to either adjust the NBRC share of your request or reach out to NBRC to initiate project closeout." sqref="L18" xr:uid="{B107FA6F-2505-419C-BC7D-A8F5D7AD5DC4}"/>
    <dataValidation allowBlank="1" showInputMessage="1" showErrorMessage="1" promptTitle="&lt;Current Request Summary&gt;" prompt="This table summarizes the expenses you listed for your current request and corresponds to what you will enter into the Budget Categories table of the GMS as part of your reimbursement request." sqref="A6" xr:uid="{3C90CCBE-E689-4369-A76F-50447EE6A4D5}"/>
    <dataValidation allowBlank="1" showInputMessage="1" showErrorMessage="1" promptTitle="&lt;About SF-270&gt;" prompt="The lines below correspond to Box 11 of the SF-270 form. Based on what you listed in the Expense Entries tab and selecting the most current request to the left, you can fill out your SF-270 form in the GMS using the following totals." sqref="L6" xr:uid="{584B11A9-68D7-4A76-81DE-4B72817EED59}"/>
    <dataValidation allowBlank="1" showInputMessage="1" showErrorMessage="1" promptTitle="&lt;About Expense Summary All&gt;" prompt="This section is a view of your total project spend across requests and is for informational purposes." sqref="A21" xr:uid="{6B5CE48C-BFC5-4162-86ED-5085F5964422}"/>
  </dataValidations>
  <pageMargins left="0.7" right="0.7" top="0.75" bottom="0.75" header="0.3" footer="0.3"/>
  <drawing r:id="rId3"/>
  <extLst>
    <ext xmlns:x14="http://schemas.microsoft.com/office/spreadsheetml/2009/9/main" uri="{78C0D931-6437-407d-A8EE-F0AAD7539E65}">
      <x14:conditionalFormattings>
        <x14:conditionalFormatting xmlns:xm="http://schemas.microsoft.com/office/excel/2006/main">
          <x14:cfRule type="cellIs" priority="1" operator="greaterThan" id="{D1881984-569B-43E2-903A-2D114825FD1F}">
            <xm:f>Setup!$C$6</xm:f>
            <x14:dxf>
              <font>
                <color rgb="FF9C0006"/>
              </font>
              <fill>
                <patternFill>
                  <bgColor rgb="FFFFC7CE"/>
                </patternFill>
              </fill>
            </x14:dxf>
          </x14:cfRule>
          <xm:sqref>M17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Setup</vt:lpstr>
      <vt:lpstr>Expense Entries</vt:lpstr>
      <vt:lpstr>Summary</vt:lpstr>
      <vt:lpstr>Budget_Categories</vt:lpstr>
      <vt:lpstr>Entries</vt:lpstr>
      <vt:lpstr>Funding_Sources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Haynes</dc:creator>
  <cp:lastModifiedBy>Casey Haynes</cp:lastModifiedBy>
  <dcterms:created xsi:type="dcterms:W3CDTF">2024-07-20T13:34:46Z</dcterms:created>
  <dcterms:modified xsi:type="dcterms:W3CDTF">2024-08-30T16:39:06Z</dcterms:modified>
</cp:coreProperties>
</file>